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19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20.xml" ContentType="application/vnd.openxmlformats-officedocument.drawing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8255" windowHeight="11790" tabRatio="598"/>
  </bookViews>
  <sheets>
    <sheet name="index" sheetId="15" r:id="rId1"/>
    <sheet name="프로모션" sheetId="20" r:id="rId2"/>
    <sheet name="벤더별고객지원센터" sheetId="16" r:id="rId3"/>
    <sheet name="C-OEM대표품목" sheetId="50" r:id="rId4"/>
    <sheet name="C-OEM가격List" sheetId="51" r:id="rId5"/>
    <sheet name="Application_FPP" sheetId="52" r:id="rId6"/>
    <sheet name="Systems_FPP" sheetId="53" r:id="rId7"/>
    <sheet name="Server_FPP" sheetId="54" r:id="rId8"/>
    <sheet name="Application_MOLP" sheetId="55" r:id="rId9"/>
    <sheet name="Systems_MOLP" sheetId="56" r:id="rId10"/>
    <sheet name="Server_MOLP" sheetId="57" r:id="rId11"/>
    <sheet name="Visio" sheetId="58" r:id="rId12"/>
    <sheet name="Project" sheetId="59" r:id="rId13"/>
    <sheet name="GGK&amp;GGWA" sheetId="60" r:id="rId14"/>
    <sheet name="Adobe Shrink-wrap" sheetId="61" r:id="rId15"/>
    <sheet name="V3Client_Server" sheetId="62" r:id="rId16"/>
    <sheet name="APC3.0" sheetId="63" r:id="rId17"/>
    <sheet name="한글 제품" sheetId="49" r:id="rId18"/>
    <sheet name="알집&amp;알툴즈" sheetId="23" r:id="rId19"/>
    <sheet name="알약" sheetId="22" r:id="rId20"/>
  </sheets>
  <definedNames>
    <definedName name="_xlnm._FilterDatabase" localSheetId="14" hidden="1">'Adobe Shrink-wrap'!$A$6:$N$234</definedName>
    <definedName name="_xlnm._FilterDatabase" localSheetId="0" hidden="1">index!$A$15:$B$34</definedName>
    <definedName name="_xlnm.Print_Titles" localSheetId="13">'GGK&amp;GGWA'!$A$4:$IV$4</definedName>
    <definedName name="_xlnm.Print_Titles" localSheetId="17">'한글 제품'!$3:$3</definedName>
  </definedNames>
  <calcPr calcId="125725"/>
</workbook>
</file>

<file path=xl/calcChain.xml><?xml version="1.0" encoding="utf-8"?>
<calcChain xmlns="http://schemas.openxmlformats.org/spreadsheetml/2006/main">
  <c r="J106" i="63"/>
  <c r="G106"/>
  <c r="D106"/>
  <c r="J105"/>
  <c r="G105"/>
  <c r="D105"/>
  <c r="J104"/>
  <c r="G104"/>
  <c r="D104"/>
  <c r="J103"/>
  <c r="G103"/>
  <c r="D103"/>
  <c r="J102"/>
  <c r="G102"/>
  <c r="D102"/>
  <c r="J101"/>
  <c r="G101"/>
  <c r="D101"/>
  <c r="J100"/>
  <c r="G100"/>
  <c r="D100"/>
  <c r="J99"/>
  <c r="G99"/>
  <c r="D99"/>
  <c r="J98"/>
  <c r="G98"/>
  <c r="D98"/>
  <c r="J97"/>
  <c r="G97"/>
  <c r="D97"/>
  <c r="J96"/>
  <c r="G96"/>
  <c r="D96"/>
  <c r="J95"/>
  <c r="G95"/>
  <c r="D95"/>
  <c r="J86"/>
  <c r="G86"/>
  <c r="D86"/>
  <c r="J85"/>
  <c r="G85"/>
  <c r="D85"/>
  <c r="J84"/>
  <c r="G84"/>
  <c r="D84"/>
  <c r="J83"/>
  <c r="G83"/>
  <c r="D83"/>
  <c r="J82"/>
  <c r="G82"/>
  <c r="D82"/>
  <c r="J81"/>
  <c r="G81"/>
  <c r="D81"/>
  <c r="J80"/>
  <c r="G80"/>
  <c r="D80"/>
  <c r="J79"/>
  <c r="G79"/>
  <c r="D79"/>
  <c r="J78"/>
  <c r="G78"/>
  <c r="D78"/>
  <c r="J77"/>
  <c r="G77"/>
  <c r="D77"/>
  <c r="J71"/>
  <c r="G71"/>
  <c r="D71"/>
  <c r="J70"/>
  <c r="G70"/>
  <c r="D70"/>
  <c r="J69"/>
  <c r="G69"/>
  <c r="D69"/>
  <c r="J68"/>
  <c r="G68"/>
  <c r="D68"/>
  <c r="J67"/>
  <c r="G67"/>
  <c r="D67"/>
  <c r="J66"/>
  <c r="G66"/>
  <c r="D66"/>
  <c r="J65"/>
  <c r="G65"/>
  <c r="D65"/>
  <c r="J64"/>
  <c r="G64"/>
  <c r="D64"/>
  <c r="J63"/>
  <c r="G63"/>
  <c r="D63"/>
  <c r="J62"/>
  <c r="G62"/>
  <c r="D62"/>
  <c r="J53"/>
  <c r="G53"/>
  <c r="D53"/>
  <c r="J52"/>
  <c r="G52"/>
  <c r="D52"/>
  <c r="J51"/>
  <c r="G51"/>
  <c r="D51"/>
  <c r="J50"/>
  <c r="G50"/>
  <c r="D50"/>
  <c r="J49"/>
  <c r="G49"/>
  <c r="D49"/>
  <c r="J48"/>
  <c r="G48"/>
  <c r="D48"/>
  <c r="J47"/>
  <c r="G47"/>
  <c r="D47"/>
  <c r="J46"/>
  <c r="G46"/>
  <c r="D46"/>
  <c r="J45"/>
  <c r="G45"/>
  <c r="D45"/>
  <c r="J44"/>
  <c r="G44"/>
  <c r="D44"/>
  <c r="J43"/>
  <c r="G43"/>
  <c r="D43"/>
  <c r="J42"/>
  <c r="G42"/>
  <c r="D42"/>
  <c r="J37"/>
  <c r="G37"/>
  <c r="D37"/>
  <c r="J36"/>
  <c r="G36"/>
  <c r="D36"/>
  <c r="J35"/>
  <c r="G35"/>
  <c r="D35"/>
  <c r="J34"/>
  <c r="G34"/>
  <c r="D34"/>
  <c r="J33"/>
  <c r="G33"/>
  <c r="D33"/>
  <c r="J32"/>
  <c r="G32"/>
  <c r="D32"/>
  <c r="J31"/>
  <c r="G31"/>
  <c r="D31"/>
  <c r="J30"/>
  <c r="G30"/>
  <c r="D30"/>
  <c r="J29"/>
  <c r="G29"/>
  <c r="D29"/>
  <c r="J28"/>
  <c r="G28"/>
  <c r="D28"/>
  <c r="J27"/>
  <c r="G27"/>
  <c r="D27"/>
  <c r="J26"/>
  <c r="G26"/>
  <c r="D26"/>
  <c r="J21"/>
  <c r="G21"/>
  <c r="D21"/>
  <c r="J20"/>
  <c r="G20"/>
  <c r="D20"/>
  <c r="J19"/>
  <c r="G19"/>
  <c r="D19"/>
  <c r="J18"/>
  <c r="G18"/>
  <c r="D18"/>
  <c r="J17"/>
  <c r="G17"/>
  <c r="D17"/>
  <c r="J16"/>
  <c r="G16"/>
  <c r="D16"/>
  <c r="J15"/>
  <c r="G15"/>
  <c r="D15"/>
  <c r="J14"/>
  <c r="G14"/>
  <c r="D14"/>
  <c r="J13"/>
  <c r="G13"/>
  <c r="D13"/>
  <c r="J12"/>
  <c r="G12"/>
  <c r="D12"/>
  <c r="J11"/>
  <c r="G11"/>
  <c r="D11"/>
  <c r="J10"/>
  <c r="G10"/>
  <c r="D10"/>
  <c r="K56" i="62"/>
  <c r="H56"/>
  <c r="E56"/>
  <c r="K55"/>
  <c r="H55"/>
  <c r="E55"/>
  <c r="K54"/>
  <c r="H54"/>
  <c r="E54"/>
  <c r="K53"/>
  <c r="H53"/>
  <c r="E53"/>
  <c r="K52"/>
  <c r="H52"/>
  <c r="E52"/>
  <c r="K51"/>
  <c r="H51"/>
  <c r="E51"/>
  <c r="K50"/>
  <c r="H50"/>
  <c r="E50"/>
  <c r="K49"/>
  <c r="H49"/>
  <c r="E49"/>
  <c r="K48"/>
  <c r="H48"/>
  <c r="E48"/>
  <c r="K47"/>
  <c r="H47"/>
  <c r="E47"/>
  <c r="K46"/>
  <c r="H46"/>
  <c r="E46"/>
  <c r="K44"/>
  <c r="H44"/>
  <c r="E44"/>
  <c r="K43"/>
  <c r="H43"/>
  <c r="E43"/>
  <c r="K42"/>
  <c r="H42"/>
  <c r="E42"/>
  <c r="K41"/>
  <c r="H41"/>
  <c r="E41"/>
  <c r="K40"/>
  <c r="H40"/>
  <c r="E40"/>
  <c r="K39"/>
  <c r="H39"/>
  <c r="E39"/>
  <c r="K38"/>
  <c r="H38"/>
  <c r="E38"/>
  <c r="K37"/>
  <c r="H37"/>
  <c r="E37"/>
  <c r="K36"/>
  <c r="H36"/>
  <c r="E36"/>
  <c r="K34"/>
  <c r="E34"/>
  <c r="K33"/>
  <c r="E33"/>
  <c r="K32"/>
  <c r="E32"/>
  <c r="K31"/>
  <c r="E31"/>
  <c r="K30"/>
  <c r="E30"/>
  <c r="K29"/>
  <c r="E29"/>
  <c r="K28"/>
  <c r="E28"/>
  <c r="K27"/>
  <c r="E27"/>
  <c r="K26"/>
  <c r="E26"/>
  <c r="K24"/>
  <c r="H24"/>
  <c r="E24"/>
  <c r="K23"/>
  <c r="H23"/>
  <c r="E23"/>
  <c r="K22"/>
  <c r="H22"/>
  <c r="E22"/>
  <c r="K21"/>
  <c r="H21"/>
  <c r="E21"/>
  <c r="K20"/>
  <c r="H20"/>
  <c r="E20"/>
  <c r="K19"/>
  <c r="H19"/>
  <c r="E19"/>
  <c r="K18"/>
  <c r="H18"/>
  <c r="E18"/>
  <c r="K17"/>
  <c r="H17"/>
  <c r="E17"/>
  <c r="K16"/>
  <c r="H16"/>
  <c r="E16"/>
  <c r="K14"/>
  <c r="H14"/>
  <c r="E14"/>
  <c r="K13"/>
  <c r="H13"/>
  <c r="E13"/>
  <c r="K12"/>
  <c r="H12"/>
  <c r="E12"/>
  <c r="K11"/>
  <c r="H11"/>
  <c r="E11"/>
  <c r="K10"/>
  <c r="H10"/>
  <c r="E10"/>
  <c r="K9"/>
  <c r="H9"/>
  <c r="E9"/>
  <c r="K8"/>
  <c r="H8"/>
  <c r="E8"/>
  <c r="K7"/>
  <c r="H7"/>
  <c r="E7"/>
  <c r="K6"/>
  <c r="H6"/>
  <c r="E6"/>
</calcChain>
</file>

<file path=xl/sharedStrings.xml><?xml version="1.0" encoding="utf-8"?>
<sst xmlns="http://schemas.openxmlformats.org/spreadsheetml/2006/main" count="6129" uniqueCount="3271">
  <si>
    <t>Access 2007 Win32 English VUP CD</t>
  </si>
  <si>
    <t>077-03758</t>
  </si>
  <si>
    <t>VSourceSafe 2005 Win32 English UPG CD</t>
  </si>
  <si>
    <t>324-00503</t>
  </si>
  <si>
    <t>Visual Studio Standard 2008 English UPG DVD</t>
  </si>
  <si>
    <t>127-00147</t>
  </si>
  <si>
    <t>Visual Studio Pro 2008 English UPG DVD</t>
  </si>
  <si>
    <t>C5E-00247</t>
  </si>
  <si>
    <t>VFoxPro Pro 9.0 Win32 English Intl UPG Not to France CD</t>
  </si>
  <si>
    <t>340-01234</t>
  </si>
  <si>
    <t>Expression Web 2 English UPG DVD</t>
  </si>
  <si>
    <t>UCQ-00602</t>
  </si>
  <si>
    <t>Expression Studio 2 Mac/Win English UPG DVD</t>
  </si>
  <si>
    <t>PJS-00735</t>
  </si>
  <si>
    <t>Expression Media 2 Mac/Win English UPG DVD</t>
  </si>
  <si>
    <t>PHL-00615</t>
  </si>
  <si>
    <t>Expression Encoder 2 English UPG DVD</t>
  </si>
  <si>
    <t>FKA-00113</t>
  </si>
  <si>
    <t>Expression Blend 2 English UPG DVD</t>
  </si>
  <si>
    <t>PHJ-00561</t>
  </si>
  <si>
    <t>VStudio Team Test 2008 English w/MSDN Prem Not to Latam DVD Renwl</t>
  </si>
  <si>
    <t>UEE-00014</t>
  </si>
  <si>
    <t>VStudio Team Test 2008 English w/MSDN Prem Not to Latam DVD</t>
  </si>
  <si>
    <t>UEE-00013</t>
  </si>
  <si>
    <t>VStudio Team Suite 2008 English w/MSDN Prem Not to Latam DVD Renwl</t>
  </si>
  <si>
    <t>UEG-00022</t>
  </si>
  <si>
    <t>VStudio Team Suite 2008 English w/MSDN Prem Not to Latam DVD</t>
  </si>
  <si>
    <t>UEG-00020</t>
  </si>
  <si>
    <t>VStudio Team Dev 2008 English w/MSDN Prem Not to Latam DVD Renwl</t>
  </si>
  <si>
    <t>UEC-00005</t>
  </si>
  <si>
    <t>VStudio Team Dev 2008 English w/MSDN Prem Not to Latam DVD</t>
  </si>
  <si>
    <t>UEC-00006</t>
  </si>
  <si>
    <t>VStudio Team Database 2008 English w/MSDN Prem Not to Latam DVD Renwl</t>
  </si>
  <si>
    <t>UEA-00103</t>
  </si>
  <si>
    <t>VStudio Team Database 2008 English w/MSDN Prem Not to Latam DVD</t>
  </si>
  <si>
    <t>UEA-00102</t>
  </si>
  <si>
    <t>VStudio Team Arch 2008 English w/MSDN Prem Not to Latam DVD Renwl</t>
  </si>
  <si>
    <t>UEF-00025</t>
  </si>
  <si>
    <t>VStudio Team Arch 2008 English w/MSDN Prem Not to Latam DVD</t>
  </si>
  <si>
    <t>UEF-00026</t>
  </si>
  <si>
    <t>VStudio Pro w/MSDN Pro 2008 English Not to Latam DVD Renwl</t>
  </si>
  <si>
    <t>UEH-00007</t>
  </si>
  <si>
    <t>VStudio Pro w/MSDN Pro 2008 English Not to Latam DVD</t>
  </si>
  <si>
    <t>UEH-00006</t>
  </si>
  <si>
    <t>VStudio Pro w/MSDN Prem 2008 English Not to Latam DVD</t>
  </si>
  <si>
    <t>UEJ-00010</t>
  </si>
  <si>
    <t>VStudio Pro w/MSDN Prem 2008 EN Programs NottoLatamDVDRenwl</t>
  </si>
  <si>
    <t>UEJ-00014</t>
  </si>
  <si>
    <t>VSourceSafe 2005 Win32 English CD</t>
  </si>
  <si>
    <t>324-00497</t>
  </si>
  <si>
    <t>Visual Studio Standard 2008 English DVD</t>
  </si>
  <si>
    <t>127-00166</t>
  </si>
  <si>
    <t>Visual Studio Pro 2008 English DVD</t>
  </si>
  <si>
    <t>C5E-00245</t>
  </si>
  <si>
    <t>VFoxPro Pro 9.0 Win32 English Not to France CD</t>
  </si>
  <si>
    <t>340-01231</t>
  </si>
  <si>
    <t>MSDN OS 2008 English 1YR Not to Latam DVD Renwl</t>
  </si>
  <si>
    <t>G71-04133</t>
  </si>
  <si>
    <t>MSDN OS 2008 English 1YR Not to Latam DVD</t>
  </si>
  <si>
    <t>G71-04134</t>
  </si>
  <si>
    <t>Exprsn Subscr English Not to Latam DVD Subscription</t>
  </si>
  <si>
    <t>PJS-00697</t>
  </si>
  <si>
    <t>Expression Web 2 English DVD</t>
  </si>
  <si>
    <t>UCQ-00551</t>
  </si>
  <si>
    <t>Expression Studio 2 Mac/Win English DVD</t>
  </si>
  <si>
    <t>PJS-00696</t>
  </si>
  <si>
    <t>Expression Media 2 Mac/Win English DVD</t>
  </si>
  <si>
    <t>PHL-00576</t>
  </si>
  <si>
    <t>Expression Encoder 2 English DVD</t>
  </si>
  <si>
    <t>FKA-00095</t>
  </si>
  <si>
    <t>Expression Blend 2 English DVD</t>
  </si>
  <si>
    <t>PHJ-00545</t>
  </si>
  <si>
    <t>Access 2007 Win32 English CD</t>
  </si>
  <si>
    <t>Standard</t>
  </si>
  <si>
    <r>
      <t xml:space="preserve">ERP
</t>
    </r>
    <r>
      <rPr>
        <sz val="9"/>
        <color indexed="9"/>
        <rFont val="돋움"/>
        <family val="3"/>
        <charset val="129"/>
      </rPr>
      <t>권장소비자가</t>
    </r>
    <phoneticPr fontId="7" type="noConversion"/>
  </si>
  <si>
    <r>
      <t xml:space="preserve">SupplyPrice
</t>
    </r>
    <r>
      <rPr>
        <sz val="9"/>
        <color indexed="9"/>
        <rFont val="돋움"/>
        <family val="3"/>
        <charset val="129"/>
      </rPr>
      <t>공급가</t>
    </r>
    <phoneticPr fontId="7" type="noConversion"/>
  </si>
  <si>
    <t>변경사항</t>
  </si>
  <si>
    <t>Product Name</t>
  </si>
  <si>
    <t>Part Number</t>
    <phoneticPr fontId="7" type="noConversion"/>
  </si>
  <si>
    <t>Word 2007 Win32 English VUP CD</t>
  </si>
  <si>
    <t>059-05442</t>
  </si>
  <si>
    <t>Publisher 2007 Win32 English VUP CD</t>
  </si>
  <si>
    <t>164-04052</t>
  </si>
  <si>
    <t>PowerPoint 2007 Win32 English VUP CD</t>
  </si>
  <si>
    <t>079-02823</t>
  </si>
  <si>
    <t>OneNote 2007 Win32 English VUP CD</t>
  </si>
  <si>
    <t>S26-03508</t>
  </si>
  <si>
    <t>Office Ultimate 2007 Win32 English Intl VUP Not to US DVD</t>
  </si>
  <si>
    <t>76H-00300</t>
  </si>
  <si>
    <t>Office Small Business 2007 Win32 English Intl VUP Not to US CD</t>
  </si>
  <si>
    <t>W87-01029</t>
  </si>
  <si>
    <t>Office SharePoint Designr 2007 Win32 English VUP CD</t>
  </si>
  <si>
    <t>79Q-00015</t>
  </si>
  <si>
    <t>Office Pro 2007 Win32 English Intl VUP Not to US CD</t>
  </si>
  <si>
    <t>269-10294</t>
  </si>
  <si>
    <t>Office 2007 Win32 English VUP CD</t>
  </si>
  <si>
    <t>021-07668</t>
  </si>
  <si>
    <t>Excel 2007 Win32 English VUP CD</t>
  </si>
  <si>
    <t>065-04914</t>
  </si>
  <si>
    <t>Word Home and Student 2007 Win32 English CD</t>
  </si>
  <si>
    <t>79F-00006</t>
  </si>
  <si>
    <t>Word 2007 Win32 English CD</t>
  </si>
  <si>
    <t>059-05468</t>
  </si>
  <si>
    <t>TechNet Plus Direct 2006 English APAC SnglUsr Renewal</t>
  </si>
  <si>
    <t>JT9-00006</t>
  </si>
  <si>
    <t>TechNet Plus Direct 2006 English APAC SnglUsr</t>
  </si>
  <si>
    <t>JT9-00005</t>
  </si>
  <si>
    <t>Technet Plus 2006 English APAC SnglUsr Renewal</t>
  </si>
  <si>
    <t>C08-05071</t>
  </si>
  <si>
    <t>Technet Plus 2006 English APAC SnglUsr</t>
  </si>
  <si>
    <t>C08-05068</t>
  </si>
  <si>
    <t>Student with Encarta Ref Library 2008 EngInNotCHI/HK/IND/MOR/PAK/TUR/TUN</t>
  </si>
  <si>
    <t>96J-00147</t>
  </si>
  <si>
    <t>Publisher 2007 Win32 English CD</t>
  </si>
  <si>
    <t>164-04130</t>
  </si>
  <si>
    <t>PowerPoint Home and Stdnt 2007 Win32 English CD</t>
  </si>
  <si>
    <t>4CM-00234</t>
  </si>
  <si>
    <t>PowerPoint 2007 Win32 English CD</t>
  </si>
  <si>
    <t>079-02840</t>
  </si>
  <si>
    <t>Outlook w Bus Contact Mgr 2007 Win32 English CD</t>
  </si>
  <si>
    <t>NFA-00023</t>
  </si>
  <si>
    <t>Outlook 2007 Win32 English CD</t>
  </si>
  <si>
    <t>543-03007</t>
  </si>
  <si>
    <t>OneNote Home and Student 2007 Win32 English CD</t>
  </si>
  <si>
    <t>79A-00001</t>
  </si>
  <si>
    <t>OneNote 2007 Win32 English CD</t>
  </si>
  <si>
    <t>S26-01965</t>
  </si>
  <si>
    <t>Office Ultimate 2007 Win32 English Intl Not to US DVD</t>
  </si>
  <si>
    <t>76H-00049</t>
  </si>
  <si>
    <t>Office Small Business 2007 Win32 English Intl Not to US CD</t>
  </si>
  <si>
    <t>W87-01076</t>
  </si>
  <si>
    <t>Office SharePoint Designr 2007 Win32 English CD</t>
  </si>
  <si>
    <t>79Q-00007</t>
  </si>
  <si>
    <t>Office Pro 2007 Win32 English Intl Not to US CD</t>
  </si>
  <si>
    <t>269-10342</t>
  </si>
  <si>
    <t>Office Multi Lang Pack 2007 Win32 English DVD</t>
  </si>
  <si>
    <t>79H-00001</t>
  </si>
  <si>
    <t>Office Home and Student 2007 Win32 English CD</t>
  </si>
  <si>
    <t>79G-00007</t>
  </si>
  <si>
    <t>Office Groove 2007 Win32 English CD</t>
  </si>
  <si>
    <t>79T-00966</t>
  </si>
  <si>
    <t>Office 2007 Win32 English CD</t>
  </si>
  <si>
    <t>021-07746</t>
  </si>
  <si>
    <t>InfoPath 2007 Win32 English CD</t>
  </si>
  <si>
    <t>S27-01348</t>
  </si>
  <si>
    <t>Excel Home and Student 2007 Win32 English CD</t>
  </si>
  <si>
    <t>79C-00007</t>
  </si>
  <si>
    <t>Excel 2007 Win32 English CD</t>
  </si>
  <si>
    <t>065-04940</t>
  </si>
  <si>
    <t>Access 2007 Win32 Korean VUP CD</t>
  </si>
  <si>
    <t>077-04595</t>
  </si>
  <si>
    <t>Version Upgrade</t>
  </si>
  <si>
    <t>Visual Studio Standard 2008 Win32 Korean UPG DVD</t>
  </si>
  <si>
    <t>127-00159</t>
  </si>
  <si>
    <t>Visual Studio Pro 2008 Win32 Korean UPG DVD</t>
  </si>
  <si>
    <t>C5E-00279</t>
  </si>
  <si>
    <t>Expression Web 2 Korean UPG DVD</t>
  </si>
  <si>
    <t>UCQ-00598</t>
  </si>
  <si>
    <t>Expression Studio 2 Mac/Win Korean UPG DVD</t>
  </si>
  <si>
    <t>PJS-00730</t>
  </si>
  <si>
    <t>Expression Media 2 Mac/Win Korean UPG DVD</t>
  </si>
  <si>
    <t>PHL-00614</t>
  </si>
  <si>
    <t>Expression Encoder 2 Korean UPG DVD</t>
  </si>
  <si>
    <t>FKA-00112</t>
  </si>
  <si>
    <t>Expression Blend 2 Korean UPG DVD</t>
  </si>
  <si>
    <t>PHJ-00560</t>
  </si>
  <si>
    <t>UEE-00018</t>
  </si>
  <si>
    <t>UEE-00017</t>
  </si>
  <si>
    <t>UEG-00035</t>
  </si>
  <si>
    <t>UEG-00036</t>
  </si>
  <si>
    <t>UEC-00016</t>
  </si>
  <si>
    <t>UEC-00015</t>
  </si>
  <si>
    <t>VStudio Team Database 2008 Win32 Korean w/MSDN Prem DVD Renwl</t>
  </si>
  <si>
    <t>UEA-00092</t>
  </si>
  <si>
    <t>VStudio Team Database 2008 Win32 Korean w/MSDN Prem DVD</t>
  </si>
  <si>
    <t>UEA-00094</t>
  </si>
  <si>
    <t>UEF-00024</t>
  </si>
  <si>
    <t>UEF-00023</t>
  </si>
  <si>
    <t>VStudio Pro w/MSDN Pro 2008 Win32 Korean Programs DVD</t>
  </si>
  <si>
    <t>UEH-00004</t>
  </si>
  <si>
    <t>UEH-00005</t>
  </si>
  <si>
    <t>UEJ-00020</t>
  </si>
  <si>
    <t>UEJ-00019</t>
  </si>
  <si>
    <t>Visual Studio Standard 2008 Win32 Korean DVD</t>
  </si>
  <si>
    <t>127-00171</t>
  </si>
  <si>
    <t>Visual Studio Pro 2008 Win32 Korean DVD</t>
  </si>
  <si>
    <t>C5E-00276</t>
  </si>
  <si>
    <t>Exprsn Subscr Korean DVD Subscription</t>
  </si>
  <si>
    <t>PJS-00687</t>
  </si>
  <si>
    <t>Expression Web 2 Korean DVD</t>
  </si>
  <si>
    <t>UCQ-00546</t>
  </si>
  <si>
    <t>Expression Studio 2 Mac/Win Korean DVD</t>
  </si>
  <si>
    <t>PJS-00686</t>
  </si>
  <si>
    <t>Expression Media 2 Mac/Win Korean DVD</t>
  </si>
  <si>
    <t>PHL-00578</t>
  </si>
  <si>
    <t>Expression Encoder 2 Korean DVD</t>
  </si>
  <si>
    <t>FKA-00088</t>
  </si>
  <si>
    <t>Expression Blend 2 Korean DVD</t>
  </si>
  <si>
    <t>PHJ-00538</t>
  </si>
  <si>
    <t>Access 2007 Win32 Korean CD</t>
  </si>
  <si>
    <t>077-03793</t>
  </si>
  <si>
    <t>Word 2007 Win32 Korean VUP CD</t>
  </si>
  <si>
    <t>059-05451</t>
  </si>
  <si>
    <t>Publisher 2007 Win32 Korean VUP CD</t>
  </si>
  <si>
    <t>164-04063</t>
  </si>
  <si>
    <t>PowerPoint 2007 Win32 Korean VUP CD</t>
  </si>
  <si>
    <t>079-02828</t>
  </si>
  <si>
    <t>OneNote 2007 Win32 Korean VUP CD</t>
  </si>
  <si>
    <t>S26-03488</t>
  </si>
  <si>
    <t>Office SharePoint Designr 2007 Win32 Korean VUP CD</t>
  </si>
  <si>
    <t>79Q-00147</t>
  </si>
  <si>
    <t>Office Pro 2007 Win32 Korean VUP CD</t>
  </si>
  <si>
    <t>269-10277</t>
  </si>
  <si>
    <t>Office 2007 Win32 Korean VUP CD</t>
  </si>
  <si>
    <t>021-07679</t>
  </si>
  <si>
    <t>Excel 2007 Win32 Korean VUP CD</t>
  </si>
  <si>
    <t>065-04923</t>
  </si>
  <si>
    <t>Word Home and Student 2007 Win32 Korean CD</t>
  </si>
  <si>
    <t>79F-00044</t>
  </si>
  <si>
    <t>Word 2007 Win32 Korean CD</t>
  </si>
  <si>
    <t>059-05479</t>
  </si>
  <si>
    <t>Publisher 2007 Win32 Korean CD</t>
  </si>
  <si>
    <t>164-04141</t>
  </si>
  <si>
    <t>PowerPoint Home and Stdnt 2007 Win32 Korean CD</t>
  </si>
  <si>
    <t>4CM-00252</t>
  </si>
  <si>
    <t>PowerPoint 2007 Win32 Korean CD</t>
  </si>
  <si>
    <t>079-02851</t>
  </si>
  <si>
    <t>Outlook 2007 Win32 Korean CD</t>
  </si>
  <si>
    <t>543-03018</t>
  </si>
  <si>
    <t>OneNote Home and Student 2007 Win32 Korean CD</t>
  </si>
  <si>
    <t>79A-00064</t>
  </si>
  <si>
    <t>OneNote 2007 Win32 Korean CD</t>
  </si>
  <si>
    <t>S26-01976</t>
  </si>
  <si>
    <t>Office SharePoint Designr 2007 Win32 Korean CD</t>
  </si>
  <si>
    <t>79Q-00134</t>
  </si>
  <si>
    <t>Office Pro 2007 Win32 Korean CD</t>
  </si>
  <si>
    <t>269-10353</t>
  </si>
  <si>
    <t>Office Multi Lang Pack 2007 Win32 Korean DVD</t>
  </si>
  <si>
    <t>79H-00195</t>
  </si>
  <si>
    <t>Office Home and Student 2007 Win32 Korean CD</t>
  </si>
  <si>
    <t>79G-00074</t>
  </si>
  <si>
    <t>Office Groove 2007 Win32 Korean CD</t>
  </si>
  <si>
    <t>79T-01992</t>
  </si>
  <si>
    <t>Office 2007 Win32 Korean CD</t>
  </si>
  <si>
    <t>021-07757</t>
  </si>
  <si>
    <t>InfoPath 2007 Win32 Korean CD</t>
  </si>
  <si>
    <t>S27-01359</t>
  </si>
  <si>
    <t>Excel Home and Student 2007 Win32 Korean CD</t>
  </si>
  <si>
    <t>79C-00045</t>
  </si>
  <si>
    <t>Excel 2007 Win32 Korean CD</t>
  </si>
  <si>
    <t>065-04951</t>
  </si>
  <si>
    <r>
      <t xml:space="preserve">(VAT </t>
    </r>
    <r>
      <rPr>
        <sz val="9"/>
        <rFont val="돋움"/>
        <family val="3"/>
        <charset val="129"/>
      </rPr>
      <t>별도</t>
    </r>
    <r>
      <rPr>
        <sz val="9"/>
        <rFont val="Tahoma"/>
        <family val="2"/>
      </rPr>
      <t>)</t>
    </r>
  </si>
  <si>
    <t>한글제품</t>
  </si>
  <si>
    <t>Windows Vista Ultimate SP1 English Intl UPG DVD</t>
  </si>
  <si>
    <t>66R-02267</t>
  </si>
  <si>
    <t>Windows Vista Home Prem SP1 English Intl UPG Not to Latam DVD</t>
  </si>
  <si>
    <t>66I-02394</t>
  </si>
  <si>
    <t>Windows Vista Home Basic SP1 English Intl UPG Not to Latam DVD</t>
  </si>
  <si>
    <t>66G-02695</t>
  </si>
  <si>
    <t>Windows Vista Business SP1 English Intl UPG DVD</t>
  </si>
  <si>
    <t>66J-06360</t>
  </si>
  <si>
    <t xml:space="preserve">Windows Anytime Upgrade Pack Home Prem to Ultimate UPG DVD English SP1 </t>
  </si>
  <si>
    <t>CYA-00004</t>
  </si>
  <si>
    <t>Windows Anytime Upgrade Pack Home Basic to Ultimate UPG DVD English SP1</t>
  </si>
  <si>
    <t>C2A-00003</t>
  </si>
  <si>
    <t>Windows Anytime Upgrade Pack Home Basic to Home Prem UPG DVD English SP1</t>
  </si>
  <si>
    <t>CXA-00003</t>
  </si>
  <si>
    <t>Windows Anytime Upgrade Pack Business to Ultimate UPG DVD English SP1</t>
  </si>
  <si>
    <t>CZA-00003</t>
  </si>
  <si>
    <t>Windows Vista Ultimate SP1 English Intl DVD</t>
  </si>
  <si>
    <t>66R-02266</t>
  </si>
  <si>
    <t>Windows Vista Home Prem SP1 English Intl Not to Latam DVD</t>
  </si>
  <si>
    <t>66I-02393</t>
  </si>
  <si>
    <t>Windows Vista Home Basic SP1 English Intl Not to Latam DVD</t>
  </si>
  <si>
    <t>66G-02697</t>
  </si>
  <si>
    <t>Windows Vista Business SP1 English Intl DVD</t>
  </si>
  <si>
    <t>66J-06359</t>
  </si>
  <si>
    <t>영문제품</t>
  </si>
  <si>
    <t>Windows Vista Ultimate KN SP1 Korean UPG DVD</t>
  </si>
  <si>
    <t>LAA-00002</t>
  </si>
  <si>
    <t>Windows Vista Ultimate K SP1 Korean UPG DVD</t>
  </si>
  <si>
    <t>WNB-00040</t>
  </si>
  <si>
    <t>Windows Vista Home PremKN SP1 Korean UPG DVD</t>
  </si>
  <si>
    <t>Windows Vista Home PremK SP1 Korean UPG DVD</t>
  </si>
  <si>
    <t>WJB-00051</t>
  </si>
  <si>
    <t>Windows Vista Home BasicK SP1 Korean UPG DVD</t>
  </si>
  <si>
    <t>WHB-00060</t>
  </si>
  <si>
    <t>Windows Vista Business KN SP1 Korean UPG DVD</t>
  </si>
  <si>
    <t>WLB-00102</t>
  </si>
  <si>
    <t>Windows Vista Business K SP1 Korean UPG DVD</t>
  </si>
  <si>
    <t>WKB-00095</t>
  </si>
  <si>
    <t>Windows Anytime UpgradePack HomeBasicKN to HomePremKN UPG DVD Korean SP1</t>
  </si>
  <si>
    <t>ZTA-00002</t>
  </si>
  <si>
    <t>Windows Anytime Upgrade Pack Home PremK to UltimateK UPG DVD Korean SP1</t>
  </si>
  <si>
    <t>W56-00002</t>
  </si>
  <si>
    <t>Windows Anytime Upgrade Pack Home BasicKN to UltimateK UPG DVD Korean SP1</t>
  </si>
  <si>
    <t>GKW-00002</t>
  </si>
  <si>
    <t>Windows Anytime Upgrade Pack Home BasicKN to Home PremK UPG DVD Korean SP1</t>
  </si>
  <si>
    <t>GNG-00002</t>
  </si>
  <si>
    <t>Windows Anytime Upgrade Pack Home BasicK to UltimateK UPG DVD Korean SP1</t>
  </si>
  <si>
    <t>ATV-00002</t>
  </si>
  <si>
    <t>Windows Anytime Upgrade Pack Home BasicK to Home PremK UPG DVD Korean SP1</t>
  </si>
  <si>
    <t>XKM-00002</t>
  </si>
  <si>
    <t>Windows Anytime Upgrade Pack BusinessKN to UltimateKN UPG DVD Korean SP1</t>
  </si>
  <si>
    <t>ZXA-00001</t>
  </si>
  <si>
    <t>Windows Anytime Upgrade Pack BusinessKN to UltimateK UPG DVD Korean SP1</t>
  </si>
  <si>
    <t>H4W-00002</t>
  </si>
  <si>
    <t>Windows Anytime Upgrade Pack BusinessK to UltimateK UPG DVD Korean SP1</t>
  </si>
  <si>
    <t>XL6-00002</t>
  </si>
  <si>
    <t>Windows Anytime Upgrade Home PremiumKN to UltimateKN UPG DVD Korean SP1</t>
  </si>
  <si>
    <t>ZWA-00001</t>
  </si>
  <si>
    <t>Windows Anytime Upgrade Home PremiumKN to UltimateK UPG DVD Korean SP1</t>
  </si>
  <si>
    <t>ZVA-00001</t>
  </si>
  <si>
    <t>Windows Anytime Upgrade Home BasicKN to UltimateKN UPG DVD Korean SP1</t>
  </si>
  <si>
    <t>ZUA-00001</t>
  </si>
  <si>
    <t>Win Vista Home Basic KN SP1 Korean UPG DVD</t>
  </si>
  <si>
    <t>WIB-00062</t>
  </si>
  <si>
    <t>Windows Vista Ultimate KN SP1 Korean DVD</t>
  </si>
  <si>
    <t>Windows Vista Ultimate K SP1 Korean DVD</t>
  </si>
  <si>
    <t>WNB-00039</t>
  </si>
  <si>
    <t>Windows Vista Home PremKN SP1 Korean DVD</t>
  </si>
  <si>
    <t>Windows Vista Home PremK SP1 Korean DVD</t>
  </si>
  <si>
    <t>WJB-00050</t>
  </si>
  <si>
    <t>Windows Vista Home BasicK SP1 Korean DVD</t>
  </si>
  <si>
    <t>WHB-00061</t>
  </si>
  <si>
    <t>Windows Vista Business KN SP1 Korean DVD</t>
  </si>
  <si>
    <t>WLB-00101</t>
  </si>
  <si>
    <t>Windows Vista Business K SP1 Korean DVD</t>
  </si>
  <si>
    <t>WKB-00096</t>
  </si>
  <si>
    <t>Win Vista Home Basic KN SP1 Korean DVD</t>
  </si>
  <si>
    <t>WIB-00063</t>
  </si>
  <si>
    <t>T75-01260</t>
  </si>
  <si>
    <t>T72-01415</t>
  </si>
  <si>
    <t>T75-01256</t>
  </si>
  <si>
    <t>T74-01215</t>
  </si>
  <si>
    <t>T74-01214</t>
  </si>
  <si>
    <t>T74-01213</t>
  </si>
  <si>
    <t>T74-01212</t>
  </si>
  <si>
    <t>Small Business Svr Clt Ad 2000 English VUP 5 3.5 DMF</t>
  </si>
  <si>
    <t>E76-00131</t>
  </si>
  <si>
    <t>Visual Stdio Foundatn Svr 2008 English UPG DVD 1 Clt</t>
  </si>
  <si>
    <t>125-00693</t>
  </si>
  <si>
    <t>Windows Web Server 2008 32-bit/x64 English DVD</t>
  </si>
  <si>
    <t>LWA-00724</t>
  </si>
  <si>
    <t>Windows Svr Std 2008 32-bit/x64 English DVD 5 Clt</t>
  </si>
  <si>
    <t>P73-03883</t>
  </si>
  <si>
    <t>Windows Svr Std 2008 32-bit/x64 English DVD 10 Clt</t>
  </si>
  <si>
    <t>P73-03882</t>
  </si>
  <si>
    <t>Windows Svr Ent 2008 32-bit/x64 English DVD 25 Clt</t>
  </si>
  <si>
    <t>P72-02906</t>
  </si>
  <si>
    <t>Windows Server CAL 2008 English MLP 5 User CAL</t>
  </si>
  <si>
    <t>R18-02503</t>
  </si>
  <si>
    <t>Windows Server CAL 2008 English MLP 5 Device CAL</t>
  </si>
  <si>
    <t>R18-02453</t>
  </si>
  <si>
    <t>Windows Server CAL 2008 English MLP 20 User CAL</t>
  </si>
  <si>
    <t>R18-02502</t>
  </si>
  <si>
    <t>Windows Server CAL 2008 English MLP 20 Device CAL</t>
  </si>
  <si>
    <t>R18-02454</t>
  </si>
  <si>
    <t>Win Trmnl Svcs CAL 2008 English MLP 5 User CAL</t>
  </si>
  <si>
    <t>TJA-00124</t>
  </si>
  <si>
    <t>Win Trmnl Svcs CAL 2008 English MLP 5 Device CAL</t>
  </si>
  <si>
    <t>TJA-00036</t>
  </si>
  <si>
    <t>Win Trmnl Svcs CAL 2008 English MLP 20 User CAL</t>
  </si>
  <si>
    <t>TJA-00032</t>
  </si>
  <si>
    <t>Win Trmnl Svcs CAL 2008 English MLP 20 Device CAL</t>
  </si>
  <si>
    <t>TJA-00035</t>
  </si>
  <si>
    <t>Win Svr Std w/o Hyper-V 2008 32-bit/x64 English DVD 5 Clt</t>
  </si>
  <si>
    <t>LTA-00062</t>
  </si>
  <si>
    <t>Win Svr Std w/o Hyper-V 2008 32-bit/x64 English DVD 10 Clt</t>
  </si>
  <si>
    <t>LTA-00061</t>
  </si>
  <si>
    <t>Win svr for SB 2003 w/SP2 English CD 5 Clt</t>
  </si>
  <si>
    <t>T73-01060</t>
  </si>
  <si>
    <t>Win Svr Ent w/o Hyper-V 2008 32-bit/x64 English DVD 25 Clt</t>
  </si>
  <si>
    <t>LSA-00079</t>
  </si>
  <si>
    <t>T72-00634</t>
  </si>
  <si>
    <t>T72-01411</t>
  </si>
  <si>
    <t>T72-01413</t>
  </si>
  <si>
    <t>T75-00752</t>
  </si>
  <si>
    <t>T75-01255</t>
  </si>
  <si>
    <t>T75-01258</t>
  </si>
  <si>
    <t>T74-01131</t>
  </si>
  <si>
    <t>T74-01130</t>
  </si>
  <si>
    <t>T74-00002</t>
  </si>
  <si>
    <t>T74-00001</t>
  </si>
  <si>
    <t>T74-01133</t>
  </si>
  <si>
    <t>T74-01132</t>
  </si>
  <si>
    <t>T74-00004</t>
  </si>
  <si>
    <t>T74-00003</t>
  </si>
  <si>
    <t>VStudio Foundatn Svr CAL 2008 English MLP User CAL</t>
  </si>
  <si>
    <t>126-01118</t>
  </si>
  <si>
    <t>VStudio Foundatn Svr CAL 2008 English MLP Device CAL</t>
  </si>
  <si>
    <t>126-01115</t>
  </si>
  <si>
    <t>Visual Stdio Foundatn Svr 2008 English DVD 1 Clt</t>
  </si>
  <si>
    <t>125-00570</t>
  </si>
  <si>
    <t>A8P-00001</t>
  </si>
  <si>
    <t>UCH-01720</t>
  </si>
  <si>
    <t>UCH-00134</t>
  </si>
  <si>
    <t>DJA-00880</t>
  </si>
  <si>
    <t>DJA-00892</t>
  </si>
  <si>
    <t>Sys Mgmt Svr Ent Ed 2003 R2 English CD 10 CML</t>
  </si>
  <si>
    <t>271-02280</t>
  </si>
  <si>
    <t>4PX-00001</t>
  </si>
  <si>
    <t>4PX-00078</t>
  </si>
  <si>
    <t>SMS Client CML 2003 w/SP2 VZ CD 5 CML ICP2</t>
  </si>
  <si>
    <t>A4I-00371</t>
  </si>
  <si>
    <t>SMS Client CML 2003 w/SP2 EN/FR/DE/JA/ES CD 5 CML ICP1</t>
  </si>
  <si>
    <t>A4I-00372</t>
  </si>
  <si>
    <t>SMS Client CML 2003 R2 w/SP3 VZ CD 5 CML ICP2</t>
  </si>
  <si>
    <t>A4I-00581</t>
  </si>
  <si>
    <t>SMS Client CML 2003 R2 w/SP3 EN/FR/DE/JA/ES CD 5 CML ICP1</t>
  </si>
  <si>
    <t>A4I-00580</t>
  </si>
  <si>
    <t>Small Business Svr Clt Ad 2000 English 5 3.5 DMF</t>
  </si>
  <si>
    <t>E76-00005</t>
  </si>
  <si>
    <t>Small Business Svr Clt Ad 2000 English 20 3.5 DMF</t>
  </si>
  <si>
    <t>E76-00006</t>
  </si>
  <si>
    <t>ISA Server Std Ed 2006 English CD 1 Proc 1 Processor License</t>
  </si>
  <si>
    <t>E84-00949</t>
  </si>
  <si>
    <t>Exchange Svr Ent 2007 x64 English DVD 25 Clt</t>
  </si>
  <si>
    <t>395-03824</t>
  </si>
  <si>
    <t>Exchange Svr 2007 x64 English DVD 5 Clt</t>
  </si>
  <si>
    <t>312-03459</t>
  </si>
  <si>
    <t>Exchange Standard CAL 2007 English MLP 5 User CAL</t>
  </si>
  <si>
    <t>381-03587</t>
  </si>
  <si>
    <t>Exchange Standard CAL 2007 English MLP 5 Device CAL</t>
  </si>
  <si>
    <t>381-03588</t>
  </si>
  <si>
    <t>CGA-00412</t>
  </si>
  <si>
    <t>A5S-00605</t>
  </si>
  <si>
    <t>Data Protection Mgmt Lic 2006 English MLP 3 DPML</t>
  </si>
  <si>
    <t>A5R-00009</t>
  </si>
  <si>
    <t>CVA-00352</t>
  </si>
  <si>
    <t>T75-01302</t>
  </si>
  <si>
    <t>Product Upgrade</t>
  </si>
  <si>
    <t>T72-01444</t>
  </si>
  <si>
    <t>T75-01297</t>
  </si>
  <si>
    <t>T74-01263</t>
  </si>
  <si>
    <t>T74-01262</t>
  </si>
  <si>
    <t>T74-01261</t>
  </si>
  <si>
    <t>T74-01260</t>
  </si>
  <si>
    <t>Small Business Svr Clt Ad 2000 Korean VUP 5 3.5 DMF</t>
  </si>
  <si>
    <t>E76-00138</t>
  </si>
  <si>
    <t>Visual Stdio Foundatn Svr 2008 Win32 Korean UPG DVD 1 Clt</t>
  </si>
  <si>
    <t>125-00700</t>
  </si>
  <si>
    <t>Windows Web Server 2008 32-bit/x64 Korean DVD</t>
  </si>
  <si>
    <t>LWA-00757</t>
  </si>
  <si>
    <t>Windows Svr Std 2008 32-bit/x64 Korean DVD 5 Clt</t>
  </si>
  <si>
    <t>P73-04285</t>
  </si>
  <si>
    <t>Windows Svr Std 2008 32-bit/x64 Korean DVD 10 Clt</t>
  </si>
  <si>
    <t>P73-04280</t>
  </si>
  <si>
    <t>Windows Svr Ent 2008 32-bit/x64 Korean DVD 25 Clt</t>
  </si>
  <si>
    <t>P72-03297</t>
  </si>
  <si>
    <t>Windows Server CAL 2008 Korean MLP 5 User CAL</t>
  </si>
  <si>
    <t>R18-02539</t>
  </si>
  <si>
    <t>Windows Server CAL 2008 Korean MLP 5 Device CAL</t>
  </si>
  <si>
    <t>R18-02525</t>
  </si>
  <si>
    <t>Windows Server CAL 2008 Korean MLP 20 User CAL</t>
  </si>
  <si>
    <t>R18-02510</t>
  </si>
  <si>
    <t>Windows Server CAL 2008 Korean MLP 20 Device CAL</t>
  </si>
  <si>
    <t>R18-02492</t>
  </si>
  <si>
    <t>Win Trmnl Svcs CAL 2008 Korean MLP 5 User CAL</t>
  </si>
  <si>
    <t>TJA-00007</t>
  </si>
  <si>
    <t>Win Trmnl Svcs CAL 2008 Korean MLP 5 Device CAL</t>
  </si>
  <si>
    <t>TJA-00081</t>
  </si>
  <si>
    <t>Win Trmnl Svcs CAL 2008 Korean MLP 20 User CAL</t>
  </si>
  <si>
    <t>TJA-00062</t>
  </si>
  <si>
    <t>Win Trmnl Svcs CAL 2008 Korean MLP 20 Device CAL</t>
  </si>
  <si>
    <t>TJA-00001</t>
  </si>
  <si>
    <t>Win Svr Std w/o Hyper-V 2008 32-bit/x64 Korean DVD 5 Clt</t>
  </si>
  <si>
    <t>LTA-00932</t>
  </si>
  <si>
    <t>Win Svr Std w/o Hyper-V 2008 32-bit/x64 Korean DVD 10 Clt</t>
  </si>
  <si>
    <t>LTA-00930</t>
  </si>
  <si>
    <t>Win svr for SB 2003 w/SP2 Korean CD 5 Clt</t>
  </si>
  <si>
    <t>T73-01058</t>
  </si>
  <si>
    <t>Win Svr Ent w/o Hyper-V 2008 32-bit/x64 Korean DVD 25 Clt</t>
  </si>
  <si>
    <t>LSA-01027</t>
  </si>
  <si>
    <t>T72-00654</t>
  </si>
  <si>
    <t>T72-01443</t>
  </si>
  <si>
    <t>T72-01441</t>
  </si>
  <si>
    <t>T75-00790</t>
  </si>
  <si>
    <t>T75-01299</t>
  </si>
  <si>
    <t>T75-01301</t>
  </si>
  <si>
    <t>T74-01166</t>
  </si>
  <si>
    <t>T74-01150</t>
  </si>
  <si>
    <t>T74-00029</t>
  </si>
  <si>
    <t>T74-00014</t>
  </si>
  <si>
    <t>T74-01201</t>
  </si>
  <si>
    <t>T74-01183</t>
  </si>
  <si>
    <t>T74-00063</t>
  </si>
  <si>
    <t>T74-00046</t>
  </si>
  <si>
    <t>VStudio Foundatn Svr CAL 2008 Korean MLP User CAL</t>
  </si>
  <si>
    <t>126-01112</t>
  </si>
  <si>
    <t>VStudio Foundatn Svr CAL 2008 Korean MLP Device CAL</t>
  </si>
  <si>
    <t>126-01109</t>
  </si>
  <si>
    <t>Visual Stdio Foundatn Svr 2008 Win32 Korean DVD 1 Clt</t>
  </si>
  <si>
    <t>125-00565</t>
  </si>
  <si>
    <t>UCH-01694</t>
  </si>
  <si>
    <t>UCH-00204</t>
  </si>
  <si>
    <t>DJA-00876</t>
  </si>
  <si>
    <t>DJA-00888</t>
  </si>
  <si>
    <t>4PX-00009</t>
  </si>
  <si>
    <t>4PX-00080</t>
  </si>
  <si>
    <t>SMS Client CML 2003 Korean MLP 5 CML</t>
  </si>
  <si>
    <t>A4I-00007</t>
  </si>
  <si>
    <t>Small Business Svr Clt Ad 2000 Korean 5 3.5 DMF</t>
  </si>
  <si>
    <t>E76-00032</t>
  </si>
  <si>
    <t>ISA Server Std Ed 2006 Korean CD 1 Processor License</t>
  </si>
  <si>
    <t>E84-00966</t>
  </si>
  <si>
    <t>Exchange Svr Ent 2007 x64 Korean DVD 25 Clt</t>
  </si>
  <si>
    <t>395-04059</t>
  </si>
  <si>
    <t>Exchange Svr 2007 x64 Korean DVD 5 Clt</t>
  </si>
  <si>
    <t>312-03666</t>
  </si>
  <si>
    <t>Exchange Standard CAL 2007 Korean MLP 5 User CAL</t>
  </si>
  <si>
    <t>381-03607</t>
  </si>
  <si>
    <t>Exchange Standard CAL 2007 Korean MLP 5 Device CAL</t>
  </si>
  <si>
    <t>381-03608</t>
  </si>
  <si>
    <t>CGA-00418</t>
  </si>
  <si>
    <t>A5S-00675</t>
  </si>
  <si>
    <t>Data Protection Mgmt Lic 2006 Korean MLP 3 DPML</t>
  </si>
  <si>
    <t>A5R-00003</t>
  </si>
  <si>
    <t>CVA-00359</t>
  </si>
  <si>
    <t>한글제품</t>
    <phoneticPr fontId="7" type="noConversion"/>
  </si>
  <si>
    <t>VStudio Team Test All Lng SA OLP NL w/MSDN Prem Qualified</t>
  </si>
  <si>
    <t>122-00169</t>
  </si>
  <si>
    <t>VStudio Team Test All Lng L/SA Pk OLP NL w/MSDN Prm Qualified</t>
  </si>
  <si>
    <t>122-00182</t>
  </si>
  <si>
    <t>VStudio Team Test All Lng Additional Media OLP NL Qualified</t>
  </si>
  <si>
    <t>122-00392</t>
  </si>
  <si>
    <t>VStudio Team Test 2008 Sngl OLP NL Qualified</t>
  </si>
  <si>
    <t>122-00814</t>
  </si>
  <si>
    <t>VStudio Team Suite All Lng SA OLP NL w/MSDN Prem Qualified</t>
  </si>
  <si>
    <t>121-00127</t>
  </si>
  <si>
    <t>VStudio Team Suite All Lng Lic/SA Pack OLP NL w/MSDN Prem Qualified</t>
  </si>
  <si>
    <t>121-00140</t>
  </si>
  <si>
    <t>VStudio Team Suite All Lng Additional Media OLP NL</t>
  </si>
  <si>
    <t>121-00323</t>
  </si>
  <si>
    <t>VStudio Team Suite 2008 Sngl OLP NL Qualified</t>
  </si>
  <si>
    <t>121-01134</t>
  </si>
  <si>
    <t>VStudio Team Dev All Lng SA OLP NL w/MSDN Prem Qualified</t>
  </si>
  <si>
    <t>124-00227</t>
  </si>
  <si>
    <t>VStudio Team Dev All Lng Lic/SA Pack OLP NL w/MSDN Prem Qualified</t>
  </si>
  <si>
    <t>124-00240</t>
  </si>
  <si>
    <t>VStudio Team Dev All Lng Additional Media OLP NL Qualified</t>
  </si>
  <si>
    <t>124-00457</t>
  </si>
  <si>
    <t>VStudio Team Dev 2008 Sngl OLP NL Qualified</t>
  </si>
  <si>
    <t>124-00882</t>
  </si>
  <si>
    <t>VStudio Team DB AllLng Lic/SA  OLP NL w/MSDNPrem Qual</t>
  </si>
  <si>
    <t>9LD-00666</t>
  </si>
  <si>
    <t>VStudio Team DB All Lng SA OLP NL w/MSDN Prem Qualified</t>
  </si>
  <si>
    <t>9LD-00655</t>
  </si>
  <si>
    <t>VStudio Team DB All Lng Additional Media OLP NL Qualified</t>
  </si>
  <si>
    <t>9LD-00303</t>
  </si>
  <si>
    <t>VStudio Team DB 2008 Sngl OLP NL Qualified</t>
  </si>
  <si>
    <t>9LD-01071</t>
  </si>
  <si>
    <t>VStudio Team Arch All Lng SA OLP NL w/MSDN Prem Qualified</t>
  </si>
  <si>
    <t>130-00167</t>
  </si>
  <si>
    <t>VStudio Team Arch All Lng L/SA Pk OLP NL w/MSDN Prm Qualified</t>
  </si>
  <si>
    <t>130-00180</t>
  </si>
  <si>
    <t>VStudio Team Arch All Lng Additional Media OLP NL Qualified</t>
  </si>
  <si>
    <t>130-00359</t>
  </si>
  <si>
    <t>VStudio Team Arch 2008 Sngl OLP NL Qualified</t>
  </si>
  <si>
    <t>130-00793</t>
  </si>
  <si>
    <t>VStudio Pro w/MSDN Pro All Lng SA OLP NL Qualified</t>
  </si>
  <si>
    <t>F1Q-00107</t>
  </si>
  <si>
    <t>VStudio Pro w/MSDN Pro All Lng Lic/SA Pack OLP NL Qualified</t>
  </si>
  <si>
    <t>F1Q-00120</t>
  </si>
  <si>
    <t>VStudio Pro w/MSDN Pro All Lng Additional Media OLP NL</t>
  </si>
  <si>
    <t>F1Q-00292</t>
  </si>
  <si>
    <t>VStudio Pro w/MSDN Prem All Lng SA OLP NL Qualified</t>
  </si>
  <si>
    <t>F1P-00105</t>
  </si>
  <si>
    <t>VStudio Pro w/MSDN Prem All Lng Lic/SA Pack OLP NL Qualified</t>
  </si>
  <si>
    <t>F1P-00118</t>
  </si>
  <si>
    <t>VStudio Pro w/MSDN Prem All Lng Additional Media OLP NL Qualified</t>
  </si>
  <si>
    <t>F1P-00287</t>
  </si>
  <si>
    <t>VSourceSafe 2005 Sngl OLP NL</t>
  </si>
  <si>
    <t>324-00547</t>
  </si>
  <si>
    <t>Visual Studio Pro 2008 Sngl OLP NL</t>
  </si>
  <si>
    <t>C5E-00324</t>
  </si>
  <si>
    <t>VFoxPro Pro 9.0 Win32 Sngl OLP NL</t>
  </si>
  <si>
    <t>340-01244</t>
  </si>
  <si>
    <t>MSDN OS All Lng SA OLP NL Qualified</t>
  </si>
  <si>
    <t>G71-03027</t>
  </si>
  <si>
    <t>MSDN OS All Lng Lic/SA Pack OLP NL Qualified</t>
  </si>
  <si>
    <t>G71-03026</t>
  </si>
  <si>
    <t>MSDN OS All Lng Additional Media OLP NL</t>
  </si>
  <si>
    <t>G71-03902</t>
  </si>
  <si>
    <t>Expression Web Sngl SA OLP NL</t>
  </si>
  <si>
    <t>UCQ-00247</t>
  </si>
  <si>
    <t>Expression Web Sngl Lic/SA Pack OLP NL</t>
  </si>
  <si>
    <t>UCQ-00223</t>
  </si>
  <si>
    <t>Expression Web 2 Sngl OLP NL</t>
  </si>
  <si>
    <t>UCQ-00714</t>
  </si>
  <si>
    <t>Expression Subscription Sngl SA OLP NL Qualified</t>
  </si>
  <si>
    <t>AQC-00165</t>
  </si>
  <si>
    <t>Expression Subscription Sngl Lic/SA Pack OLP NL Qualified</t>
  </si>
  <si>
    <t>AQC-00162</t>
  </si>
  <si>
    <t>Expression Studio 2 Sngl OLP NL</t>
  </si>
  <si>
    <t>PJS-00892</t>
  </si>
  <si>
    <t>Expression Media Sngl SA OLP NL</t>
  </si>
  <si>
    <t>PHL-00098</t>
  </si>
  <si>
    <t>Expression Media Sngl Lic/SA Pack OLP NL</t>
  </si>
  <si>
    <t>PHL-00101</t>
  </si>
  <si>
    <t>Expression Media 2 Sngl OLP NL</t>
  </si>
  <si>
    <t>PHL-00720</t>
  </si>
  <si>
    <t>Expression Encoder Sngl SA OLP NL</t>
  </si>
  <si>
    <t>FKA-00394</t>
  </si>
  <si>
    <t>Expression Encoder Sngl Lic/SA Pack OLP NL</t>
  </si>
  <si>
    <t>FKA-00391</t>
  </si>
  <si>
    <t>Expression Encoder 2 Sngl OLP NL</t>
  </si>
  <si>
    <t>FKA-00397</t>
  </si>
  <si>
    <t>Expression Design Sngl SA OLP NL</t>
  </si>
  <si>
    <t>PHI-00267</t>
  </si>
  <si>
    <t>Expression Design Sngl Lic/SA Pack OLP NL</t>
  </si>
  <si>
    <t>PHI-00265</t>
  </si>
  <si>
    <t>Expression Design 2 Sngl OLP NL</t>
  </si>
  <si>
    <t>PHI-00555</t>
  </si>
  <si>
    <t>Expression Blend Sngl SA OLP NL</t>
  </si>
  <si>
    <t>PHJ-00098</t>
  </si>
  <si>
    <t>Expression Blend Sngl Lic/SA Pack OLP NL</t>
  </si>
  <si>
    <t>PHJ-00101</t>
  </si>
  <si>
    <t>Expression Blend 2 Sngl OLP NL</t>
  </si>
  <si>
    <t>PHJ-00678</t>
  </si>
  <si>
    <t>Access Sngl SA OLP NL</t>
  </si>
  <si>
    <t>077-02658</t>
  </si>
  <si>
    <t>Access Sngl Lic/SA Pack OLP NL</t>
  </si>
  <si>
    <t>077-02524</t>
  </si>
  <si>
    <t>Access 2007 Sngl OLP NL</t>
  </si>
  <si>
    <t>077-04195</t>
  </si>
  <si>
    <t>Tool</t>
  </si>
  <si>
    <t>Word Sngl SA OLP NL</t>
  </si>
  <si>
    <t>059-03879</t>
  </si>
  <si>
    <t>Word Sngl Lic/SA Pack OLP NL</t>
  </si>
  <si>
    <t>059-03750</t>
  </si>
  <si>
    <t>Word 2007 Sngl OLP NL</t>
  </si>
  <si>
    <t>059-06085</t>
  </si>
  <si>
    <t>Student with Encarta Prem Sngl SA OLP NL</t>
  </si>
  <si>
    <t>96J-00311</t>
  </si>
  <si>
    <t>Student with Encarta Prem Sngl Lic/SA Pack OLP NL</t>
  </si>
  <si>
    <t>96J-00312</t>
  </si>
  <si>
    <t>Publisher Sngl SA OLP NL</t>
  </si>
  <si>
    <t>164-02483</t>
  </si>
  <si>
    <t>Publisher Sngl Lic/SA Pack OLP NL</t>
  </si>
  <si>
    <t>164-02300</t>
  </si>
  <si>
    <t>Publisher 2007 Sngl OLP NL</t>
  </si>
  <si>
    <t>164-04669</t>
  </si>
  <si>
    <t>ProClarityAnltcs DsktpPro Sngl SA OLP NL</t>
  </si>
  <si>
    <t>UCP-00285</t>
  </si>
  <si>
    <t>ProClarityAnltcs DsktpPro Sngl Lic/SA Pack OLP NL</t>
  </si>
  <si>
    <t>UCP-00257</t>
  </si>
  <si>
    <t>ProClarityAnltcs DsktpPro 6.3 Sngl OLP NL</t>
  </si>
  <si>
    <t>UCP-00097</t>
  </si>
  <si>
    <t>PowerPoint Sngl SA OLP NL</t>
  </si>
  <si>
    <t>079-01714</t>
  </si>
  <si>
    <t>PowerPoint Sngl Lic/SA Pack OLP NL</t>
  </si>
  <si>
    <t>079-01636</t>
  </si>
  <si>
    <t>PowerPoint 2007 Sngl OLP NL</t>
  </si>
  <si>
    <t>079-03660</t>
  </si>
  <si>
    <t>Outlook w Bus Contact Mgr Sngl SA OLP NL</t>
  </si>
  <si>
    <t>NFA-00227</t>
  </si>
  <si>
    <t>Outlook w Bus Contact Mgr Sngl Lic/SA Pack OLP NL</t>
  </si>
  <si>
    <t>NFA-00228</t>
  </si>
  <si>
    <t>Outlook w Bus Contact Mgr 2007 Sngl OLP NL</t>
  </si>
  <si>
    <t>NFA-00226</t>
  </si>
  <si>
    <t>Outlook Sngl SA OLP NL</t>
  </si>
  <si>
    <t>543-01502</t>
  </si>
  <si>
    <t>Outlook Sngl Lic/SA Pack OLP NL</t>
  </si>
  <si>
    <t>543-01427</t>
  </si>
  <si>
    <t>Outlook 2007 Sngl OLP NL</t>
  </si>
  <si>
    <t>543-03828</t>
  </si>
  <si>
    <t>OneNote Sngl SA OLP NL</t>
  </si>
  <si>
    <t>S26-00087</t>
  </si>
  <si>
    <t>OneNote Sngl Lic/SA Pack OLP NL</t>
  </si>
  <si>
    <t>S26-00100</t>
  </si>
  <si>
    <t>OneNote 2007 Sngl OLP NL</t>
  </si>
  <si>
    <t>S26-02348</t>
  </si>
  <si>
    <t>Office Sngl SA OLP NL</t>
  </si>
  <si>
    <t>021-05624</t>
  </si>
  <si>
    <t>Office Sngl Lic/SA Pack OLP NL</t>
  </si>
  <si>
    <t>021-05429</t>
  </si>
  <si>
    <t>Office Small Business Sngl SA OLP NL</t>
  </si>
  <si>
    <t>588-02701</t>
  </si>
  <si>
    <t>Office Small Business Sngl Lic/SA Pack OLP NL</t>
  </si>
  <si>
    <t>588-02697</t>
  </si>
  <si>
    <t>Office Small Business 2007 Sngl OLP NL</t>
  </si>
  <si>
    <t>W87-01806</t>
  </si>
  <si>
    <t>Office SharePoint Designr Sngl SA OLP NL</t>
  </si>
  <si>
    <t>392-01998</t>
  </si>
  <si>
    <t>Office SharePoint Designr Sngl Lic/SA Pack OLP NL</t>
  </si>
  <si>
    <t>392-01828</t>
  </si>
  <si>
    <t>Office SharePoint Designr 2007 Sngl OLP NL</t>
  </si>
  <si>
    <t>79Q-00323</t>
  </si>
  <si>
    <t>Office Professional Plus Sngl SA OLP NL</t>
  </si>
  <si>
    <t>269-05823</t>
  </si>
  <si>
    <t>Office Professional Plus Sngl Lic/SA Pack OLP NL</t>
  </si>
  <si>
    <t>269-05577</t>
  </si>
  <si>
    <t>Office Professional Plus 2007 Sngl OLP NL</t>
  </si>
  <si>
    <t>79P-00123</t>
  </si>
  <si>
    <t>Office Multi Lang Pack SA OLP NL</t>
  </si>
  <si>
    <t>79H-00075</t>
  </si>
  <si>
    <t>Office Multi Lang Pack Lic/SA Pack OLP NL</t>
  </si>
  <si>
    <t>79H-00072</t>
  </si>
  <si>
    <t>Office Multi Lang Pack 2007 OLP NL</t>
  </si>
  <si>
    <t>79H-00031</t>
  </si>
  <si>
    <t>Office Mac Sngl SA OLP NL</t>
  </si>
  <si>
    <t>731-00546</t>
  </si>
  <si>
    <t>Office Mac Sngl Lic/SA Pack OLP NL</t>
  </si>
  <si>
    <t>731-00510</t>
  </si>
  <si>
    <t>Office Mac 2008 Sngl OLP NL</t>
  </si>
  <si>
    <t>731-01571</t>
  </si>
  <si>
    <t>Office Groove Sngl SA OLP NL</t>
  </si>
  <si>
    <t>79T-00530</t>
  </si>
  <si>
    <t>Office Groove Sngl Lic/SA Pack OLP NL</t>
  </si>
  <si>
    <t>79T-00463</t>
  </si>
  <si>
    <t>Office Groove 2007 Sngl OLP NL</t>
  </si>
  <si>
    <t>79T-00299</t>
  </si>
  <si>
    <t>Office Enterprise Sngl SA OLP NL</t>
  </si>
  <si>
    <t>76J-00702</t>
  </si>
  <si>
    <t>Office Enterprise Sngl Lic/SA Pack OLP NL</t>
  </si>
  <si>
    <t>76J-00619</t>
  </si>
  <si>
    <t>Office Enterprise 2007 Sngl OLP NL</t>
  </si>
  <si>
    <t>76J-00323</t>
  </si>
  <si>
    <t>Office Communicator Sngl SA OLP NL</t>
  </si>
  <si>
    <t>B6I-00147</t>
  </si>
  <si>
    <t>Office Communicator Sngl Lic/SA Pack OLP NL</t>
  </si>
  <si>
    <t>B6I-00064</t>
  </si>
  <si>
    <t>Office Communicator 2007 Sngl OLP NL</t>
  </si>
  <si>
    <t>B6I-00690</t>
  </si>
  <si>
    <t>Office 2007 Sngl OLP NL</t>
  </si>
  <si>
    <t>021-07856</t>
  </si>
  <si>
    <t>신규</t>
    <phoneticPr fontId="7" type="noConversion"/>
  </si>
  <si>
    <t>Microsoft Math Sngl SA OLP NL</t>
  </si>
  <si>
    <t>4BA-00144</t>
  </si>
  <si>
    <t>Microsoft Math Sngl Lic/SA Pack OLP NL</t>
  </si>
  <si>
    <t>4BA-00165</t>
  </si>
  <si>
    <t>Microsoft Math 3.0 Sngl OLP NL</t>
  </si>
  <si>
    <t>4BA-00147</t>
  </si>
  <si>
    <t>InfoPath Sngl SA OLP NL</t>
  </si>
  <si>
    <t>S27-00035</t>
  </si>
  <si>
    <t>InfoPath Sngl Lic/SA Pack OLP NL</t>
  </si>
  <si>
    <t>S27-00031</t>
  </si>
  <si>
    <t>InfoPath 2007 Sngl OLP NL</t>
  </si>
  <si>
    <t>S27-01439</t>
  </si>
  <si>
    <t>Excel Sngl SA OLP NL</t>
  </si>
  <si>
    <t>065-03527</t>
  </si>
  <si>
    <t>Excel Sngl Lic/SA Pack OLP NL</t>
  </si>
  <si>
    <t>065-03345</t>
  </si>
  <si>
    <t>Excel 2007 Sngl OLP NL</t>
  </si>
  <si>
    <t>065-05380</t>
  </si>
  <si>
    <t>ESP SDK Sngl SA OLP NL</t>
  </si>
  <si>
    <t>WNA-00069</t>
  </si>
  <si>
    <t>ESP SDK Sngl Lic/SA Pack OLP NL</t>
  </si>
  <si>
    <t>WNA-00070</t>
  </si>
  <si>
    <t>ESP SDK 1.0 Sngl OLP NL</t>
  </si>
  <si>
    <t>WNA-00068</t>
  </si>
  <si>
    <t>ESP Client Sngl SA OLP NL</t>
  </si>
  <si>
    <t>LTG-00117</t>
  </si>
  <si>
    <t>ESP Client Sngl Lic/SA Pack OLP NL</t>
  </si>
  <si>
    <t>LTG-00119</t>
  </si>
  <si>
    <t>ESP Client 1.0 Sngl OLP NL</t>
  </si>
  <si>
    <t>LTG-00115</t>
  </si>
  <si>
    <t>Encarta Premium Sngl SA OLP NL</t>
  </si>
  <si>
    <t>FB7-00150</t>
  </si>
  <si>
    <t>Encarta Premium Sngl Lic/SA Pack OLP NL</t>
  </si>
  <si>
    <t>FB7-00223</t>
  </si>
  <si>
    <t>Application</t>
    <phoneticPr fontId="7" type="noConversion"/>
  </si>
  <si>
    <r>
      <t xml:space="preserve">** Processor Lic </t>
    </r>
    <r>
      <rPr>
        <b/>
        <sz val="9"/>
        <color indexed="10"/>
        <rFont val="돋움"/>
        <family val="3"/>
        <charset val="129"/>
      </rPr>
      <t>제품과</t>
    </r>
    <r>
      <rPr>
        <b/>
        <sz val="9"/>
        <color indexed="10"/>
        <rFont val="Tahoma"/>
        <family val="2"/>
      </rPr>
      <t xml:space="preserve"> </t>
    </r>
    <r>
      <rPr>
        <b/>
        <sz val="9"/>
        <color indexed="10"/>
        <rFont val="돋움"/>
        <family val="3"/>
        <charset val="129"/>
      </rPr>
      <t>제품명에</t>
    </r>
    <r>
      <rPr>
        <b/>
        <sz val="9"/>
        <color indexed="10"/>
        <rFont val="Tahoma"/>
        <family val="2"/>
      </rPr>
      <t xml:space="preserve">  Qualified</t>
    </r>
    <r>
      <rPr>
        <b/>
        <sz val="9"/>
        <color indexed="10"/>
        <rFont val="돋움"/>
        <family val="3"/>
        <charset val="129"/>
      </rPr>
      <t>라고</t>
    </r>
    <r>
      <rPr>
        <b/>
        <sz val="9"/>
        <color indexed="10"/>
        <rFont val="Tahoma"/>
        <family val="2"/>
      </rPr>
      <t xml:space="preserve"> </t>
    </r>
    <r>
      <rPr>
        <b/>
        <sz val="9"/>
        <color indexed="10"/>
        <rFont val="돋움"/>
        <family val="3"/>
        <charset val="129"/>
      </rPr>
      <t>표시된</t>
    </r>
    <r>
      <rPr>
        <b/>
        <sz val="9"/>
        <color indexed="10"/>
        <rFont val="Tahoma"/>
        <family val="2"/>
      </rPr>
      <t xml:space="preserve"> </t>
    </r>
    <r>
      <rPr>
        <b/>
        <sz val="9"/>
        <color indexed="10"/>
        <rFont val="돋움"/>
        <family val="3"/>
        <charset val="129"/>
      </rPr>
      <t>제품의</t>
    </r>
    <r>
      <rPr>
        <b/>
        <sz val="9"/>
        <color indexed="10"/>
        <rFont val="Tahoma"/>
        <family val="2"/>
      </rPr>
      <t xml:space="preserve"> </t>
    </r>
    <r>
      <rPr>
        <b/>
        <sz val="9"/>
        <color indexed="10"/>
        <rFont val="돋움"/>
        <family val="3"/>
        <charset val="129"/>
      </rPr>
      <t>경우</t>
    </r>
    <r>
      <rPr>
        <b/>
        <sz val="9"/>
        <color indexed="10"/>
        <rFont val="Tahoma"/>
        <family val="2"/>
      </rPr>
      <t xml:space="preserve"> </t>
    </r>
    <r>
      <rPr>
        <b/>
        <sz val="9"/>
        <color indexed="10"/>
        <rFont val="돋움"/>
        <family val="3"/>
        <charset val="129"/>
      </rPr>
      <t>단독구매가</t>
    </r>
    <r>
      <rPr>
        <b/>
        <sz val="9"/>
        <color indexed="10"/>
        <rFont val="Tahoma"/>
        <family val="2"/>
      </rPr>
      <t xml:space="preserve"> </t>
    </r>
    <r>
      <rPr>
        <b/>
        <sz val="9"/>
        <color indexed="10"/>
        <rFont val="돋움"/>
        <family val="3"/>
        <charset val="129"/>
      </rPr>
      <t>가능한</t>
    </r>
    <r>
      <rPr>
        <b/>
        <sz val="9"/>
        <color indexed="10"/>
        <rFont val="Tahoma"/>
        <family val="2"/>
      </rPr>
      <t xml:space="preserve"> </t>
    </r>
    <r>
      <rPr>
        <b/>
        <sz val="9"/>
        <color indexed="10"/>
        <rFont val="돋움"/>
        <family val="3"/>
        <charset val="129"/>
      </rPr>
      <t>제품입니다</t>
    </r>
    <r>
      <rPr>
        <b/>
        <sz val="9"/>
        <color indexed="10"/>
        <rFont val="Tahoma"/>
        <family val="2"/>
      </rPr>
      <t>.</t>
    </r>
    <phoneticPr fontId="7" type="noConversion"/>
  </si>
  <si>
    <t>Windows Vista Business Sngl Upg/SA Pack OLP NL w/VisEnterprise</t>
  </si>
  <si>
    <t>66J-01215</t>
  </si>
  <si>
    <t>Windows Vista Business Sngl UPG OLP NL</t>
  </si>
  <si>
    <t>66J-00724</t>
  </si>
  <si>
    <t>Windows Vista Business Sngl SA OLP NL w/VisEnterprise</t>
  </si>
  <si>
    <t>66J-01128</t>
  </si>
  <si>
    <t>Windows Vista Business Sngl OLP NL DVD Playback Pk</t>
  </si>
  <si>
    <t>66J-05385</t>
  </si>
  <si>
    <t>Windows Web Server Sngl SA OLP NL</t>
  </si>
  <si>
    <t>LWA-00336</t>
  </si>
  <si>
    <t>Windows Web Server Sngl Lic/SA Pack OLP NL</t>
  </si>
  <si>
    <t>LWA-00356</t>
  </si>
  <si>
    <t>Windows Web Server 2008 Sngl OLP NL</t>
  </si>
  <si>
    <t>LWA-00316</t>
  </si>
  <si>
    <t>Windows Svr Std Sngl SA OLP NL</t>
  </si>
  <si>
    <t>P73-00354</t>
  </si>
  <si>
    <t>Windows Svr Std Sngl Lic/SA Pack OLP NL</t>
  </si>
  <si>
    <t>P73-00352</t>
  </si>
  <si>
    <t>Windows Svr Std 2008 Sngl OLP NL</t>
  </si>
  <si>
    <t>P73-04190</t>
  </si>
  <si>
    <t>Windows Svr ExtrnConn Sngl SA OLP NL Qualified</t>
  </si>
  <si>
    <t>R39-00229</t>
  </si>
  <si>
    <t>Windows Svr ExtrnConn Sngl Lic/SA Pack OLP NL Qualified</t>
  </si>
  <si>
    <t>R39-00171</t>
  </si>
  <si>
    <t>Windows Svr ExtrnConn 2008 Sngl OLP NL Qualified</t>
  </si>
  <si>
    <t>R39-00924</t>
  </si>
  <si>
    <t>Windows Svr Ent Sngl SA OLP NL</t>
  </si>
  <si>
    <t>P72-00323</t>
  </si>
  <si>
    <t>Windows Svr Ent Sngl Lic/SA Pack OLP NL</t>
  </si>
  <si>
    <t>P72-00321</t>
  </si>
  <si>
    <t>Windows Svr Ent 2008 Sngl OLP NL</t>
  </si>
  <si>
    <t>P72-03195</t>
  </si>
  <si>
    <t>Windows Svr Datacntr Sngl SA OLP NL 1 Proc</t>
  </si>
  <si>
    <t>P71-01081</t>
  </si>
  <si>
    <t>Windows Svr Datacntr Sngl Lic/SA Pack OLP NL 1 Proc</t>
  </si>
  <si>
    <t>P71-01063</t>
  </si>
  <si>
    <t>Windows Svr Datacntr 2008 Sngl OLP NL 1 Proc</t>
  </si>
  <si>
    <t>P71-04180</t>
  </si>
  <si>
    <t>Windows Server CAL Sngl SA OLP NL User CAL</t>
  </si>
  <si>
    <t>R18-00145</t>
  </si>
  <si>
    <t>Windows Server CAL Sngl SA OLP NL Device CAL</t>
  </si>
  <si>
    <t>R18-00146</t>
  </si>
  <si>
    <t>Windows Server CAL Sngl Lic/SA Pack OLP NL User CAL</t>
  </si>
  <si>
    <t>R18-00143</t>
  </si>
  <si>
    <t>Windows Server CAL Sngl Lic/SA Pack OLP NL Device CAL</t>
  </si>
  <si>
    <t>R18-00144</t>
  </si>
  <si>
    <t>Windows Server CAL 2008 Sngl OLP NL User CAL</t>
  </si>
  <si>
    <t>R18-02709</t>
  </si>
  <si>
    <t>Windows Server CAL 2008 Sngl OLP NL Device CAL</t>
  </si>
  <si>
    <t>R18-02729</t>
  </si>
  <si>
    <t>Win Trmnl Svcs ExtConn Sngl SA OLP NL</t>
  </si>
  <si>
    <t>TKA-00221</t>
  </si>
  <si>
    <t>Win Trmnl Svcs ExtConn Sngl Lic/SA Pack OLP NL</t>
  </si>
  <si>
    <t>TKA-00216</t>
  </si>
  <si>
    <t>Win Trmnl Svcs ExtConn 2008 Sngl OLP NL</t>
  </si>
  <si>
    <t>TKA-00238</t>
  </si>
  <si>
    <t>Win Trmnl Svcs CAL Sngl SA OLP NL User CAL</t>
  </si>
  <si>
    <t>TJA-00709</t>
  </si>
  <si>
    <t>Win Trmnl Svcs CAL Sngl SA OLP NL Device CAL</t>
  </si>
  <si>
    <t>TJA-00704</t>
  </si>
  <si>
    <t>Win Trmnl Svcs CAL Sngl Lic/SA Pack OLP NL User CAL</t>
  </si>
  <si>
    <t>TJA-00699</t>
  </si>
  <si>
    <t>Win Trmnl Svcs CAL Sngl Lic/SA Pack OLP NL Device CAL</t>
  </si>
  <si>
    <t>TJA-00694</t>
  </si>
  <si>
    <t>Win Trmnl Svcs CAL 2008 Sngl OLP NL User CAL</t>
  </si>
  <si>
    <t>TJA-00731</t>
  </si>
  <si>
    <t>Win Trmnl Svcs CAL 2008 Sngl OLP NL Device CAL</t>
  </si>
  <si>
    <t>TJA-00726</t>
  </si>
  <si>
    <t>Win Svr Std w/o Hyper-V Sngl SA OLP NL</t>
  </si>
  <si>
    <t>LTA-00252</t>
  </si>
  <si>
    <t>Win Svr Std w/o Hyper-V Sngl Lic/SA Pack OLP NL</t>
  </si>
  <si>
    <t>LTA-00253</t>
  </si>
  <si>
    <t>Win Svr Std w/o Hyper-V 2008 Sngl OLP NL</t>
  </si>
  <si>
    <t>LTA-00251</t>
  </si>
  <si>
    <t>Win Svr Itanium Sngl SA OLP NL 1 Proc</t>
  </si>
  <si>
    <t>LVA-00150</t>
  </si>
  <si>
    <t>Win Svr Itanium Sngl Lic/SA Pack OLP NL 1 Proc</t>
  </si>
  <si>
    <t>LVA-00155</t>
  </si>
  <si>
    <t>Win Svr Itanium 2008 Sngl OLP NL 1 Proc</t>
  </si>
  <si>
    <t>LVA-00145</t>
  </si>
  <si>
    <t>Win Svr Ent w/o Hyper-V Sngl SA OLP NL</t>
  </si>
  <si>
    <t>LSA-00398</t>
  </si>
  <si>
    <t>Win Svr Ent w/o Hyper-V Sngl Lic/SA Pack OLP NL</t>
  </si>
  <si>
    <t>LSA-00399</t>
  </si>
  <si>
    <t>Win Svr Ent w/o Hyper-V 2008 Sngl OLP NL</t>
  </si>
  <si>
    <t>LSA-00397</t>
  </si>
  <si>
    <t>Win Svr Dtcntr wo HypV Sngl SA OLP NL 1 Proc</t>
  </si>
  <si>
    <t>LUA-00691</t>
  </si>
  <si>
    <t>Win Svr Dtcntr wo HypV Sngl Lic/SA Pack OLP NL 1 Proc</t>
  </si>
  <si>
    <t>LUA-00711</t>
  </si>
  <si>
    <t>Win Svr Dtcntr wo HypV 2008 Sngl OLP NL 1 Proc</t>
  </si>
  <si>
    <t>LUA-00671</t>
  </si>
  <si>
    <t>T72-00123</t>
  </si>
  <si>
    <t>T72-00111</t>
  </si>
  <si>
    <t>T75-00156</t>
  </si>
  <si>
    <t>T75-00144</t>
  </si>
  <si>
    <t>Win Rghts Mgt Svc ExtnCon WinNT Sngl SA OLP NL Qualified</t>
  </si>
  <si>
    <t>T99-00206</t>
  </si>
  <si>
    <t>Win Rghts Mgt Svc ExtnCon WinNT Sngl Lic/SA Pack OLP NL Qualified</t>
  </si>
  <si>
    <t>T99-00205</t>
  </si>
  <si>
    <t>Win Rghts Mgt Svc ExtnCon 2008 Sngl OLP NL Qualified</t>
  </si>
  <si>
    <t>T99-00861</t>
  </si>
  <si>
    <t>Win Rghts Mgt Svc CAL WinNT Sngl SA OLP NL User CAL</t>
  </si>
  <si>
    <t>T98-00654</t>
  </si>
  <si>
    <t>Win Rghts Mgt Svc CAL WinNT Sngl SA OLP NL Device CAL</t>
  </si>
  <si>
    <t>T98-00652</t>
  </si>
  <si>
    <t>Win Rghts Mgt Svc CAL WinNT Sngl Lic/SA Pack OLP NL User CAL</t>
  </si>
  <si>
    <t>T98-00653</t>
  </si>
  <si>
    <t>Win Rghts Mgt Svc CAL WinNT Sngl Lic/SA Pack OLP NL Device CAL</t>
  </si>
  <si>
    <t>T98-00651</t>
  </si>
  <si>
    <t>Win Rghts Mgt Svc CAL 2008 Sngl OLP NL User CAL</t>
  </si>
  <si>
    <t>T98-02338</t>
  </si>
  <si>
    <t>Win Rghts Mgt Svc CAL 2008 Sngl OLP NL Device CAL</t>
  </si>
  <si>
    <t>T98-02210</t>
  </si>
  <si>
    <t>Win Compute Cluster Svr Sngl SA OLP NL</t>
  </si>
  <si>
    <t>73K-00084</t>
  </si>
  <si>
    <t>Win Compute Cluster Svr Sngl Lic/SA Pack OLP NL</t>
  </si>
  <si>
    <t>73K-00076</t>
  </si>
  <si>
    <t>Win Compute Cluster Svr 2003 Sngl OLP NL</t>
  </si>
  <si>
    <t>73K-00039</t>
  </si>
  <si>
    <t>Win Compute Cluster Ed Sngl SA OLP NL</t>
  </si>
  <si>
    <t>73L-00091</t>
  </si>
  <si>
    <t>Win Compute Cluster Ed Sngl Lic/SA Pack OLP NL</t>
  </si>
  <si>
    <t>73L-00088</t>
  </si>
  <si>
    <t>Win Compute Cluster Ed 2003 Sngl OLP NL</t>
  </si>
  <si>
    <t>73L-00069</t>
  </si>
  <si>
    <t>4PH-00018</t>
  </si>
  <si>
    <t>4PH-00021</t>
  </si>
  <si>
    <t>4PH-00015</t>
  </si>
  <si>
    <t>4NZ-00090</t>
  </si>
  <si>
    <t>VStudio Foundatn Svr CAL Sngl SA OLP NL User CAL</t>
  </si>
  <si>
    <t>126-00427</t>
  </si>
  <si>
    <t>VStudio Foundatn Svr CAL Sngl SA OLP NL Device CAL</t>
  </si>
  <si>
    <t>126-00417</t>
  </si>
  <si>
    <t>VStudio Foundatn Svr CAL Sngl Lic/SA Pack OLP NL User CAL</t>
  </si>
  <si>
    <t>126-00371</t>
  </si>
  <si>
    <t>VStudio Foundatn Svr CAL Sngl Lic/SA Pack OLP NL Device CAL</t>
  </si>
  <si>
    <t>126-00361</t>
  </si>
  <si>
    <t>VStudio Foundatn Svr CAL 2008 Sngl OLP NL User CAL</t>
  </si>
  <si>
    <t>126-01244</t>
  </si>
  <si>
    <t>VStudio Foundatn Svr CAL 2008 Sngl OLP NL Device CAL</t>
  </si>
  <si>
    <t>126-01234</t>
  </si>
  <si>
    <t>VS Team Fndn Svr Ext Con Sngl SA OLP NL Qualified</t>
  </si>
  <si>
    <t>66B-00203</t>
  </si>
  <si>
    <t>VS Team Fndn Svr Ext Con Sngl Lic/SA Pack OLP NL Qualified</t>
  </si>
  <si>
    <t>66B-00179</t>
  </si>
  <si>
    <t>VS Team Fndn Svr Ext Con 2008 Sngl OLP NL Qualified</t>
  </si>
  <si>
    <t>66B-00496</t>
  </si>
  <si>
    <t>Visual Studio Test Agent Sngl SA OLP NL 1 Proc Qualified</t>
  </si>
  <si>
    <t>123-00163</t>
  </si>
  <si>
    <t>Visual Studio Test Agent Sngl Lic/SA Pack OLP NL 1 Proc Qualified</t>
  </si>
  <si>
    <t>123-00241</t>
  </si>
  <si>
    <t>Visual Studio Test Agent 2008 Sngl OLP NL 1 Proc Qualified</t>
  </si>
  <si>
    <t>123-00526</t>
  </si>
  <si>
    <t>Visual Stdio Foundatn Svr Sngl SA OLP NL</t>
  </si>
  <si>
    <t>125-00242</t>
  </si>
  <si>
    <t>Visual Stdio Foundatn Svr Sngl Lic/SA Pack OLP NL</t>
  </si>
  <si>
    <t>125-00214</t>
  </si>
  <si>
    <t>Visual Stdio Foundatn Svr 2008 Sngl OLP NL</t>
  </si>
  <si>
    <t>125-00650</t>
  </si>
  <si>
    <t>Technet Plus Single User Win32 All Languages SA OLP NL Qualified</t>
  </si>
  <si>
    <t>Q99-00013</t>
  </si>
  <si>
    <t>Technet Plus Single User Win32 All Languages Lic/SA Pack OLP NL Qual</t>
  </si>
  <si>
    <t>Q99-00005</t>
  </si>
  <si>
    <t>A8P-00158</t>
  </si>
  <si>
    <t>A8P-00146</t>
  </si>
  <si>
    <t>A8P-00223</t>
  </si>
  <si>
    <t>UCH-00780</t>
  </si>
  <si>
    <t>UCH-00783</t>
  </si>
  <si>
    <t>UCH-00777</t>
  </si>
  <si>
    <t>SNA-00080</t>
  </si>
  <si>
    <t>SNA-00085</t>
  </si>
  <si>
    <t>SNA-00075</t>
  </si>
  <si>
    <t>DJA-00589</t>
  </si>
  <si>
    <t>DJA-00188</t>
  </si>
  <si>
    <t>DJA-00601</t>
  </si>
  <si>
    <t>DJA-00200</t>
  </si>
  <si>
    <t>DJA-00577</t>
  </si>
  <si>
    <t>DJA-00176</t>
  </si>
  <si>
    <t>4PX-00611</t>
  </si>
  <si>
    <t>4PX-00210</t>
  </si>
  <si>
    <t>4PX-00623</t>
  </si>
  <si>
    <t>4PX-00222</t>
  </si>
  <si>
    <t>4PX-00599</t>
  </si>
  <si>
    <t>4PX-00198</t>
  </si>
  <si>
    <t>LEY-00196</t>
  </si>
  <si>
    <t>LEY-00190</t>
  </si>
  <si>
    <t>MUY-00288</t>
  </si>
  <si>
    <t>MUY-00282</t>
  </si>
  <si>
    <t>810-04332</t>
  </si>
  <si>
    <t>SQL CAL Sngl SA OLP NL User CAL</t>
  </si>
  <si>
    <t>SQL CAL Sngl SA OLP NL Device CAL</t>
  </si>
  <si>
    <t>SQL CAL Sngl Lic/SA Pack OLP NL User CAL</t>
  </si>
  <si>
    <t>SQL CAL Sngl Lic/SA Pack OLP NL Device CAL</t>
  </si>
  <si>
    <t>SoftGrid Ext Connector TS Sngl SA OLP NL</t>
  </si>
  <si>
    <t>WSD-00064</t>
  </si>
  <si>
    <t>SoftGrid Ext Connector TS Sngl Lic/SA Pack OLP NL</t>
  </si>
  <si>
    <t>WSD-00061</t>
  </si>
  <si>
    <t>SoftGrid Ext Connector TS 4.1 Sngl OLP NL</t>
  </si>
  <si>
    <t>WSD-00021</t>
  </si>
  <si>
    <t>SoftGrid CAL for TS Sngl SA OLP NL User CAL</t>
  </si>
  <si>
    <t>VBC-00183</t>
  </si>
  <si>
    <t>SoftGrid CAL for TS Sngl SA OLP NL Device CAL</t>
  </si>
  <si>
    <t>VBC-00181</t>
  </si>
  <si>
    <t>SoftGrid CAL for TS Sngl Lic/SA Pack OLP NL User CAL</t>
  </si>
  <si>
    <t>VBC-00174</t>
  </si>
  <si>
    <t>SoftGrid CAL for TS Sngl Lic/SA Pack OLP NL Device CAL</t>
  </si>
  <si>
    <t>VBC-00172</t>
  </si>
  <si>
    <t>SoftGrid CAL for TS 4.1 Sngl OLP NL User CAL</t>
  </si>
  <si>
    <t>VBC-00068</t>
  </si>
  <si>
    <t>SoftGrid CAL for TS 4.1 Sngl OLP NL Device CAL</t>
  </si>
  <si>
    <t>VBC-00066</t>
  </si>
  <si>
    <t>SharePoint Internet Sngl SA OLP NL Qualified</t>
  </si>
  <si>
    <t>H32-00048</t>
  </si>
  <si>
    <t>SharePoint Internet Sngl Lic/SA Pack OLP NL Qualified</t>
  </si>
  <si>
    <t>H32-00036</t>
  </si>
  <si>
    <t>SharePoint Internet 2007 Sngl OLP NL Qualified</t>
  </si>
  <si>
    <t>76Q-01208</t>
  </si>
  <si>
    <t>SharePoint Enterprise CAL Sngl SA OLP NL User CAL</t>
  </si>
  <si>
    <t>76N-01088</t>
  </si>
  <si>
    <t>SharePoint Enterprise CAL Sngl SA OLP NL Device CAL</t>
  </si>
  <si>
    <t>76N-01012</t>
  </si>
  <si>
    <t>SharePoint Enterprise CAL Sngl Lic/SA Pack OLP NL User CAL</t>
  </si>
  <si>
    <t>76N-00839</t>
  </si>
  <si>
    <t>SharePoint Enterprise CAL Sngl Lic/SA Pack OLP NL Device CAL</t>
  </si>
  <si>
    <t>76N-00072</t>
  </si>
  <si>
    <t>SharePoint Enterprise CAL 2007 Sngl OLP NL User CAL</t>
  </si>
  <si>
    <t>76N-00480</t>
  </si>
  <si>
    <t>SharePoint Enterprise CAL 2007 Sngl OLP NL Device CAL</t>
  </si>
  <si>
    <t>76N-00404</t>
  </si>
  <si>
    <t>Search Server Sngl SA OLP NL</t>
  </si>
  <si>
    <t>P6R-00311</t>
  </si>
  <si>
    <t>Search Server Sngl Lic/SA Pack OLP NL</t>
  </si>
  <si>
    <t>P6R-00308</t>
  </si>
  <si>
    <t>Search Server 2008 Sngl OLP NL</t>
  </si>
  <si>
    <t>P6R-00314</t>
  </si>
  <si>
    <t>PerfPoint Extrnl Connctr Sngl SA OLP NL</t>
  </si>
  <si>
    <t>BZT-00106</t>
  </si>
  <si>
    <t>PerfPoint Extrnl Connctr Sngl Lic/SA Pack OLP NL</t>
  </si>
  <si>
    <t>BZT-00116</t>
  </si>
  <si>
    <t>PerfPoint Extrnl Connctr 2007 Sngl OLP NL</t>
  </si>
  <si>
    <t>BZT-00096</t>
  </si>
  <si>
    <t>PerformancePoint Server Sngl SA OLP NL</t>
  </si>
  <si>
    <t>AUF-00162</t>
  </si>
  <si>
    <t>PerformancePoint Server Sngl Lic/SA Pack OLP NL</t>
  </si>
  <si>
    <t>AUF-00172</t>
  </si>
  <si>
    <t>PerformancePoint Server 2007 Sngl OLP NL</t>
  </si>
  <si>
    <t>AUF-00152</t>
  </si>
  <si>
    <t>PerformancePoint CAL Sngl SA OLP NL User CAL</t>
  </si>
  <si>
    <t>9EF-00559</t>
  </si>
  <si>
    <t>PerformancePoint CAL Sngl SA OLP NL Device CAL</t>
  </si>
  <si>
    <t>9EF-00219</t>
  </si>
  <si>
    <t>PerformancePoint CAL Sngl Lic/SA Pack OLP NL User CAL</t>
  </si>
  <si>
    <t>9EF-00552</t>
  </si>
  <si>
    <t>PerformancePoint CAL Sngl Lic/SA Pack OLP NL Device CAL</t>
  </si>
  <si>
    <t>9EF-00217</t>
  </si>
  <si>
    <t>PerformancePoint CAL 2007 Sngl OLP NL User CAL</t>
  </si>
  <si>
    <t>9EF-00565</t>
  </si>
  <si>
    <t>PerformancePoint CAL 2007 Sngl OLP NL Device CAL</t>
  </si>
  <si>
    <t>9EF-00213</t>
  </si>
  <si>
    <t>UAT-00162</t>
  </si>
  <si>
    <t>UAT-00165</t>
  </si>
  <si>
    <t>UAT-00099</t>
  </si>
  <si>
    <t>UAR-00649</t>
  </si>
  <si>
    <t>UAR-00676</t>
  </si>
  <si>
    <t>UAR-00172</t>
  </si>
  <si>
    <t>UAS-00305</t>
  </si>
  <si>
    <t>UAS-00308</t>
  </si>
  <si>
    <t>UAS-00097</t>
  </si>
  <si>
    <t>9TX-00535</t>
  </si>
  <si>
    <t>9TX-00287</t>
  </si>
  <si>
    <t>9TX-00542</t>
  </si>
  <si>
    <t>9TX-00257</t>
  </si>
  <si>
    <t>9TX-00528</t>
  </si>
  <si>
    <t>9TX-00101</t>
  </si>
  <si>
    <t>Office SharePoint Server Sngl SA OLP NL</t>
  </si>
  <si>
    <t>H04-00292</t>
  </si>
  <si>
    <t>Office SharePoint Server Sngl Lic/SA Pack OLP NL</t>
  </si>
  <si>
    <t>H04-00221</t>
  </si>
  <si>
    <t>Office SharePoint Server 2007 Sngl OLP NL</t>
  </si>
  <si>
    <t>76P-00244</t>
  </si>
  <si>
    <t>Office SharePoint CAL Sngl SA OLP NL User CAL</t>
  </si>
  <si>
    <t>H05-00396</t>
  </si>
  <si>
    <t>Office SharePoint CAL Sngl SA OLP NL Device CAL</t>
  </si>
  <si>
    <t>H05-00252</t>
  </si>
  <si>
    <t>Office SharePoint CAL Sngl Lic/SA Pack OLP NL User CAL</t>
  </si>
  <si>
    <t>H05-00391</t>
  </si>
  <si>
    <t>Office SharePoint CAL Sngl Lic/SA Pack OLP NL Device CAL</t>
  </si>
  <si>
    <t>H05-00165</t>
  </si>
  <si>
    <t>Office SharePoint CAL 2007 Sngl OLP NL User CAL</t>
  </si>
  <si>
    <t>76M-00437</t>
  </si>
  <si>
    <t>Office SharePoint CAL 2007 Sngl OLP NL Device CAL</t>
  </si>
  <si>
    <t>76M-00399</t>
  </si>
  <si>
    <t>Office Groove Server Sngl SA OLP NL</t>
  </si>
  <si>
    <t>YYB-00008</t>
  </si>
  <si>
    <t>Office Groove Server Sngl Lic/SA Pack OLP NL</t>
  </si>
  <si>
    <t>YYB-00219</t>
  </si>
  <si>
    <t>Office Groove Server 2007 Sngl OLP NL</t>
  </si>
  <si>
    <t>YYB-00226</t>
  </si>
  <si>
    <t>Office Forms Server Sngl SA OLP NL</t>
  </si>
  <si>
    <t>76G-00758</t>
  </si>
  <si>
    <t>Office Forms Server Sngl Lic/SA Pack OLP NL</t>
  </si>
  <si>
    <t>76G-00538</t>
  </si>
  <si>
    <t>Office Forms Server 2007 Sngl OLP NL</t>
  </si>
  <si>
    <t>76G-00301</t>
  </si>
  <si>
    <t>Office Forms CAL Sngl SA OLP NL User CAL</t>
  </si>
  <si>
    <t>4CF-03333</t>
  </si>
  <si>
    <t>Office Forms CAL Sngl SA OLP NL Device CAL</t>
  </si>
  <si>
    <t>4CF-03309</t>
  </si>
  <si>
    <t>Office Forms CAL Sngl Lic/SA Pack OLP NL User CAL</t>
  </si>
  <si>
    <t>4CF-03221</t>
  </si>
  <si>
    <t>Office Forms CAL Sngl Lic/SA Pack OLP NL Device CAL</t>
  </si>
  <si>
    <t>4CF-03195</t>
  </si>
  <si>
    <t>Office Forms CAL 2007 Sngl OLP NL User CAL</t>
  </si>
  <si>
    <t>4CF-02718</t>
  </si>
  <si>
    <t>Office Forms CAL 2007 Sngl OLP NL Device CAL</t>
  </si>
  <si>
    <t>4CF-02692</t>
  </si>
  <si>
    <t>Office Comm SvrExtConnStd Sngl SA OLP NL</t>
  </si>
  <si>
    <t>KTA-00102</t>
  </si>
  <si>
    <t>Office Comm SvrExtConnStd Sngl Lic/SA Pack OLP NL</t>
  </si>
  <si>
    <t>KTA-00091</t>
  </si>
  <si>
    <t>Office Comm SvrExtConnStd 2007 Sngl OLP NL</t>
  </si>
  <si>
    <t>KTA-00101</t>
  </si>
  <si>
    <t>Office Comm SvrExtConnEnt Sngl SA OLP NL</t>
  </si>
  <si>
    <t>KSA-00102</t>
  </si>
  <si>
    <t>Office Comm SvrExtConnEnt Sngl Lic/SA Pack OLP NL</t>
  </si>
  <si>
    <t>KSA-00115</t>
  </si>
  <si>
    <t>Office Comm SvrExtConnEnt 2007 Sngl OLP NL</t>
  </si>
  <si>
    <t>KSA-00101</t>
  </si>
  <si>
    <t>Office Comm Svr Std Sngl SA OLP NL</t>
  </si>
  <si>
    <t>KNA-00111</t>
  </si>
  <si>
    <t>Office Comm Svr Std Sngl Lic/SA Pack OLP NL</t>
  </si>
  <si>
    <t>KNA-00122</t>
  </si>
  <si>
    <t>Office Comm Svr Std CAL Sngl SA OLP NL User CAL</t>
  </si>
  <si>
    <t>KLA-00004</t>
  </si>
  <si>
    <t>Office Comm Svr Std CAL Sngl SA OLP NL Device CAL</t>
  </si>
  <si>
    <t>KLA-00257</t>
  </si>
  <si>
    <t>Office Comm Svr Std CAL Sngl Lic/SA Pack OLP NL User CAL</t>
  </si>
  <si>
    <t>KLA-00680</t>
  </si>
  <si>
    <t>Office Comm Svr Std CAL Sngl Lic/SA Pack OLP NL Device CAL</t>
  </si>
  <si>
    <t>KLA-00250</t>
  </si>
  <si>
    <t>Office Comm Svr Std CAL 2007 Sngl OLP NL User CAL</t>
  </si>
  <si>
    <t>KLA-00674</t>
  </si>
  <si>
    <t>Office Comm Svr Std CAL 2007 Sngl OLP NL Device CAL</t>
  </si>
  <si>
    <t>KLA-00252</t>
  </si>
  <si>
    <t>Office Comm Svr Std 2007 Sngl OLP NL</t>
  </si>
  <si>
    <t>KNA-00100</t>
  </si>
  <si>
    <t>Office Comm Svr Ent Sngl SA OLP NL</t>
  </si>
  <si>
    <t>KPA-00111</t>
  </si>
  <si>
    <t>Office Comm Svr Ent Sngl Lic/SA Pack OLP NL</t>
  </si>
  <si>
    <t>KPA-00122</t>
  </si>
  <si>
    <t>Office Comm Svr Ent CAL Sngl SA OLP NL User CAL</t>
  </si>
  <si>
    <t>KMA-00724</t>
  </si>
  <si>
    <t>Office Comm Svr Ent CAL Sngl SA OLP NL Device CAL</t>
  </si>
  <si>
    <t>KMA-00200</t>
  </si>
  <si>
    <t>Office Comm Svr Ent CAL Sngl Lic/SA Pack OLP NL User CAL</t>
  </si>
  <si>
    <t>KMA-00718</t>
  </si>
  <si>
    <t>Office Comm Svr Ent CAL Sngl Lic/SA Pack OLP NL Device CAL</t>
  </si>
  <si>
    <t>KMA-00206</t>
  </si>
  <si>
    <t>Office Comm Svr Ent CAL 2007 Sngl OLP NL User CAL</t>
  </si>
  <si>
    <t>KMA-00568</t>
  </si>
  <si>
    <t>Office Comm Svr Ent CAL 2007 Sngl OLP NL Device CAL</t>
  </si>
  <si>
    <t>KMA-00327</t>
  </si>
  <si>
    <t>Office Comm Svr Ent 2007 Sngl OLP NL</t>
  </si>
  <si>
    <t>KPA-00100</t>
  </si>
  <si>
    <t>OfcFormsSvr Internt Sites Sngl SA OLP NL</t>
  </si>
  <si>
    <t>76F-00398</t>
  </si>
  <si>
    <t>OfcFormsSvr Internt Sites Sngl Lic/SA Pack OLP NL</t>
  </si>
  <si>
    <t>76F-00315</t>
  </si>
  <si>
    <t>OfcFormsSvr Internt Sites 2007 Sngl OLP NL</t>
  </si>
  <si>
    <t>76F-00627</t>
  </si>
  <si>
    <t>ISA Server Std Ed Sngl SA OLP NL 1 Proc</t>
  </si>
  <si>
    <t>E84-00339</t>
  </si>
  <si>
    <t>ISA Server Std Ed Sngl Lic/SA Pack OLP NL 1 Proc</t>
  </si>
  <si>
    <t>E84-00271</t>
  </si>
  <si>
    <t>ISA Server Std Ed 2006 Sngl OLP NL 1 Proc</t>
  </si>
  <si>
    <t>E84-01134</t>
  </si>
  <si>
    <t>ISA Server Ent Edtn Sngl SA OLP NL 1 Proc</t>
  </si>
  <si>
    <t>F89-00436</t>
  </si>
  <si>
    <t>ISA Server Ent Edtn Sngl SA OLP 25 NL 1 Proc</t>
  </si>
  <si>
    <t>F89-01597</t>
  </si>
  <si>
    <t>ISA Server Ent Edtn Sngl Lic/SA Pack OLP NL 1 Proc</t>
  </si>
  <si>
    <t>F89-00374</t>
  </si>
  <si>
    <t>ISA Server Ent Edtn Sngl Lic/SA Pack OLP 25 NL 1 Proc</t>
  </si>
  <si>
    <t>F89-01570</t>
  </si>
  <si>
    <t>ISA Server Ent Edtn 2006 Sngl OLP NL 1 Proc</t>
  </si>
  <si>
    <t>F89-01238</t>
  </si>
  <si>
    <t>ISA Server Ent Edtn 2006 Sngl OLP 25 NL 1 Proc</t>
  </si>
  <si>
    <t>F89-01423</t>
  </si>
  <si>
    <t>ILM Server Sngl SA OLP NL</t>
  </si>
  <si>
    <t>4GN-00157</t>
  </si>
  <si>
    <t>ILM Server Sngl Lic/SA Pack OLP NL</t>
  </si>
  <si>
    <t>4GN-00013</t>
  </si>
  <si>
    <t>ILM Server 2007 Sngl OLP NL</t>
  </si>
  <si>
    <t>4GN-00156</t>
  </si>
  <si>
    <t>ILM External Connector Sngl SA OLP NL</t>
  </si>
  <si>
    <t>4GP-00134</t>
  </si>
  <si>
    <t>ILM External Connector Sngl Lic/SA Pack OLP NL</t>
  </si>
  <si>
    <t>4GP-00005</t>
  </si>
  <si>
    <t>ILM External Connector 2007 Sngl OLP NL</t>
  </si>
  <si>
    <t>4GP-00133</t>
  </si>
  <si>
    <t>ILM CAL Sngl SA OLP NL User CAL</t>
  </si>
  <si>
    <t>4GM-00187</t>
  </si>
  <si>
    <t>ILM CAL Sngl Lic/SA Pack OLP NL User CAL</t>
  </si>
  <si>
    <t>4GM-00050</t>
  </si>
  <si>
    <t>ILM CAL 2007 Sngl OLP NL User CAL</t>
  </si>
  <si>
    <t>4GM-00005</t>
  </si>
  <si>
    <t>Exchange Svr Sngl SA OLP NL</t>
  </si>
  <si>
    <t>312-02303</t>
  </si>
  <si>
    <t>Exchange Svr Sngl Lic/SA Pack OLP NL</t>
  </si>
  <si>
    <t>312-02201</t>
  </si>
  <si>
    <t>Exchange Svr ExtrnConn Sngl SA OLP NL Qualified</t>
  </si>
  <si>
    <t>394-00416</t>
  </si>
  <si>
    <t>Exchange Svr ExtrnConn Sngl Lic/SA Pack OLP NL Qualified</t>
  </si>
  <si>
    <t>394-00407</t>
  </si>
  <si>
    <t>Exchange Svr ExtrnConn 2007 Sngl OLP NL Qualified</t>
  </si>
  <si>
    <t>394-01105</t>
  </si>
  <si>
    <t>Exchange Svr Ent Sngl SA OLP NL</t>
  </si>
  <si>
    <t>395-02556</t>
  </si>
  <si>
    <t>Exchange Svr Ent Sngl Lic/SA Pack OLP NL</t>
  </si>
  <si>
    <t>395-02467</t>
  </si>
  <si>
    <t>Exchange Svr Ent 2007 Sngl OLP NL</t>
  </si>
  <si>
    <t>395-03912</t>
  </si>
  <si>
    <t>Exchange Svr 2007 Sngl OLP NL</t>
  </si>
  <si>
    <t>312-03545</t>
  </si>
  <si>
    <t>Exchange Standard CAL Sngl SA OLP NL User CAL</t>
  </si>
  <si>
    <t>381-03109</t>
  </si>
  <si>
    <t>Exchange Standard CAL Sngl SA OLP NL Device CAL</t>
  </si>
  <si>
    <t>381-03108</t>
  </si>
  <si>
    <t>Exchange Standard CAL Sngl Lic/SA Pack OLP NL User CAL</t>
  </si>
  <si>
    <t>381-03107</t>
  </si>
  <si>
    <t>Exchange Standard CAL Sngl Lic/SA Pack OLP NL Device CAL</t>
  </si>
  <si>
    <t>381-03106</t>
  </si>
  <si>
    <t>Exchange Standard CAL 2007 Sngl OLP NL User CAL</t>
  </si>
  <si>
    <t>381-03097</t>
  </si>
  <si>
    <t>Exchange Standard CAL 2007 Sngl OLP NL Device CAL</t>
  </si>
  <si>
    <t>381-03096</t>
  </si>
  <si>
    <t>Exchange Ent CAL wo Svc Sngl SA OLP NL User CAL</t>
  </si>
  <si>
    <t>9MB-00348</t>
  </si>
  <si>
    <t>Exchange Ent CAL wo Svc Sngl SA OLP NL Device CAL</t>
  </si>
  <si>
    <t>9MB-00325</t>
  </si>
  <si>
    <t>Exchange Ent CAL wo Svc Sngl Lic/SA Pack OLP NL User CAL</t>
  </si>
  <si>
    <t>9MB-00698</t>
  </si>
  <si>
    <t>Exchange Ent CAL wo Svc Sngl Lic/SA Pack OLP NL Device CAL</t>
  </si>
  <si>
    <t>9MB-00675</t>
  </si>
  <si>
    <t>Exchange Ent CAL wo Svc 2007 Sngl OLP NL User CAL</t>
  </si>
  <si>
    <t>9MB-00134</t>
  </si>
  <si>
    <t>Exchange Ent CAL wo Svc 2007 Sngl OLP NL Device CAL</t>
  </si>
  <si>
    <t>9MB-00112</t>
  </si>
  <si>
    <t>Dyn CRM Wkgrp Svr Sngl SA OLP NL Qualified</t>
  </si>
  <si>
    <t>QAA-00243</t>
  </si>
  <si>
    <t>Dyn CRM Wkgrp Svr Sngl Lic/SA Pack OLP NL Qualified</t>
  </si>
  <si>
    <t>QAA-00238</t>
  </si>
  <si>
    <t>Dyn CRM Pro Svr Sngl SA OLP NL Qualified</t>
  </si>
  <si>
    <t>QCA-00927</t>
  </si>
  <si>
    <t>Dyn CRM Pro Svr Sngl SA OLP NL 5 Clt</t>
  </si>
  <si>
    <t>QCA-01216</t>
  </si>
  <si>
    <t>Dyn CRM Pro Svr Sngl Lic/SA Pack OLP NL Qualified</t>
  </si>
  <si>
    <t>QCA-00922</t>
  </si>
  <si>
    <t>Dyn CRM Pro Svr Sngl Lic/SA Pack OLP NL 5 Clt</t>
  </si>
  <si>
    <t>QCA-01213</t>
  </si>
  <si>
    <t>Dyn CRM Ltd Extrnl Con Sngl SA OLP NL Qualified</t>
  </si>
  <si>
    <t>Q5A-00182</t>
  </si>
  <si>
    <t>Dyn CRM Ltd Extrnl Con Sngl Lic/SA Pack OLP NL Qualified</t>
  </si>
  <si>
    <t>Q5A-00177</t>
  </si>
  <si>
    <t>Dyn CRM Ltd CAL Sngl SA OLP NL User CAL Qualified</t>
  </si>
  <si>
    <t>QZA-00430</t>
  </si>
  <si>
    <t>Dyn CRM Ltd CAL Sngl SA OLP NL Device CAL Qualified</t>
  </si>
  <si>
    <t>QZA-00062</t>
  </si>
  <si>
    <t>Dyn CRM Ltd CAL Sngl Lic/SA Pack OLP NL User CAL Qualified</t>
  </si>
  <si>
    <t>QZA-00431</t>
  </si>
  <si>
    <t>Dyn CRM Ltd CAL Sngl Lic/SA Pack OLP NL Device CAL Qualified</t>
  </si>
  <si>
    <t>QZA-00056</t>
  </si>
  <si>
    <t>Dyn CRM Extrnl Con Sngl SA OLP NL Qualified</t>
  </si>
  <si>
    <t>ZGA-00049</t>
  </si>
  <si>
    <t>Dyn CRM Extrnl Con Sngl Lic/SA Pack OLP NL Qualified</t>
  </si>
  <si>
    <t>ZGA-00056</t>
  </si>
  <si>
    <t>Dyn CRM Ent Svr Sngl SA OLP NL Qualified</t>
  </si>
  <si>
    <t>QJA-01037</t>
  </si>
  <si>
    <t>Dyn CRM Ent Svr Sngl Lic/SA Pack OLP NL Qualified</t>
  </si>
  <si>
    <t>QJA-01032</t>
  </si>
  <si>
    <t>Dyn CRM CAL Sngl SA OLP NL User CAL Qualified</t>
  </si>
  <si>
    <t>ZFA-00095</t>
  </si>
  <si>
    <t>Dyn CRM CAL Sngl SA OLP NL Device CAL Qualified</t>
  </si>
  <si>
    <t>ZFA-00102</t>
  </si>
  <si>
    <t>Dyn CRM CAL Sngl Lic/SA Pack OLP NL User CAL Qualified</t>
  </si>
  <si>
    <t>ZFA-00109</t>
  </si>
  <si>
    <t>Dyn CRM CAL Sngl Lic/SA Pack OLP NL Device CAL Qualified</t>
  </si>
  <si>
    <t>ZFA-00116</t>
  </si>
  <si>
    <t>Dyn CRM Additve ExtrnlCon Sngl SA OLP NL Qualified</t>
  </si>
  <si>
    <t>QHA-00182</t>
  </si>
  <si>
    <t>Dyn CRM Additve ExtrnlCon Sngl Lic/SA Pack OLP NL Qualified</t>
  </si>
  <si>
    <t>QHA-00177</t>
  </si>
  <si>
    <t>Dyn CRM Additve CAL Sngl SA OLP NL User CAL Qualified</t>
  </si>
  <si>
    <t>QYA-00362</t>
  </si>
  <si>
    <t>Dyn CRM Additve CAL Sngl SA OLP NL Device CAL Qualified</t>
  </si>
  <si>
    <t>QYA-00357</t>
  </si>
  <si>
    <t>Dyn CRM Additve CAL Sngl Lic/SA Pack OLP NL User CAL Qualified</t>
  </si>
  <si>
    <t>QYA-00340</t>
  </si>
  <si>
    <t>Dyn CRM Additve CAL Sngl Lic/SA Pack OLP NL Device CAL Qualified</t>
  </si>
  <si>
    <t>QYA-00335</t>
  </si>
  <si>
    <t>Duet MS Office SAP Svr Sngl SA OLP NL</t>
  </si>
  <si>
    <t>JS5-00092</t>
  </si>
  <si>
    <t>Duet MS Office SAP Svr Sngl Lic/SA Pack OLP NL</t>
  </si>
  <si>
    <t>JS5-00086</t>
  </si>
  <si>
    <t>Duet MS Office SAP Svr 1.0 Sngl OLP NL</t>
  </si>
  <si>
    <t>JS5-00028</t>
  </si>
  <si>
    <t>Duet MS Office SAP CAL Sngl SA OLP NL User CAL</t>
  </si>
  <si>
    <t>JS6-00172</t>
  </si>
  <si>
    <t>Duet MS Office SAP CAL Sngl Lic/SA Pack OLP NL User CAL</t>
  </si>
  <si>
    <t>JS6-00160</t>
  </si>
  <si>
    <t>Duet MS Office SAP CAL 1.0 Sngl OLP NL User CAL</t>
  </si>
  <si>
    <t>JS6-00054</t>
  </si>
  <si>
    <t>CGA-00093</t>
  </si>
  <si>
    <t>CGA-00104</t>
  </si>
  <si>
    <t>CGA-00107</t>
  </si>
  <si>
    <t>A5S-00212</t>
  </si>
  <si>
    <t>A5S-00296</t>
  </si>
  <si>
    <t>CUA-00090</t>
  </si>
  <si>
    <t>CVA-00078</t>
  </si>
  <si>
    <t>CVA-00077</t>
  </si>
  <si>
    <t>CVA-00092</t>
  </si>
  <si>
    <t>CSF Standard Server Sngl SA OLP NL</t>
  </si>
  <si>
    <t>4MM-00007</t>
  </si>
  <si>
    <t>CSF Standard Server Sngl Lic/SA Pack OLP NL</t>
  </si>
  <si>
    <t>4MM-00010</t>
  </si>
  <si>
    <t>CSF Standard Server 3.0 Sngl OLP NL</t>
  </si>
  <si>
    <t>4MM-00051</t>
  </si>
  <si>
    <t>CSF Srvr Extrnl Connector Sngl SA OLP NL</t>
  </si>
  <si>
    <t>JR8-00005</t>
  </si>
  <si>
    <t>CSF Srvr Extrnl Connector Sngl Lic/SA Pack OLP NL Qualified</t>
  </si>
  <si>
    <t>JR8-00112</t>
  </si>
  <si>
    <t>CSF Srvr Extrnl Connector 3.0 Sngl OLP NL Qualified</t>
  </si>
  <si>
    <t>JR8-00057</t>
  </si>
  <si>
    <t>CSF Server Sngl SA OLP NL Qualified</t>
  </si>
  <si>
    <t>B7N-00137</t>
  </si>
  <si>
    <t>CSF Server Sngl Lic/SA Pack OLP NL Qualified</t>
  </si>
  <si>
    <t>B7N-00134</t>
  </si>
  <si>
    <t>CSF Server CAL Sngl SA OLP NL User CAL</t>
  </si>
  <si>
    <t>JQ2-00106</t>
  </si>
  <si>
    <t>CSF Server CAL Sngl SA OLP NL Device CAL</t>
  </si>
  <si>
    <t>JQ2-00105</t>
  </si>
  <si>
    <t>CSF Server CAL Sngl Lic/SA Pack OLP NL User CAL</t>
  </si>
  <si>
    <t>JQ2-00100</t>
  </si>
  <si>
    <t>CSF Server CAL Sngl Lic/SA Pack OLP NL Device CAL</t>
  </si>
  <si>
    <t>JQ2-00099</t>
  </si>
  <si>
    <t>CSF Server CAL 3.0 Sngl OLP NL User CAL</t>
  </si>
  <si>
    <t>JQ2-00035</t>
  </si>
  <si>
    <t>CSF Server CAL 3.0 Sngl OLP NL Device CAL</t>
  </si>
  <si>
    <t>JQ2-00034</t>
  </si>
  <si>
    <t>CSF Server 3.0 Sngl OLP NL Qualified</t>
  </si>
  <si>
    <t>B7N-00104</t>
  </si>
  <si>
    <t>CSF SBE Sngl SA OLP NL Order Handling SBE Qualified</t>
  </si>
  <si>
    <t>B7M-00236</t>
  </si>
  <si>
    <t>CSF SBE Sngl SA OLP NL Billing SBE Qualified</t>
  </si>
  <si>
    <t>B7M-00181</t>
  </si>
  <si>
    <t>CSF SBE Sngl Lic/SA Pack OLP NL Order Handling SBE Qualified</t>
  </si>
  <si>
    <t>B7M-00257</t>
  </si>
  <si>
    <t>CSF SBE Sngl Lic/SA Pack OLP NL Billing SBE Qualified</t>
  </si>
  <si>
    <t>B7M-00198</t>
  </si>
  <si>
    <t>CSF SBE 3.0 Sngl OLP NL Order Handling SBE Qualified</t>
  </si>
  <si>
    <t>B7M-00285</t>
  </si>
  <si>
    <t>CSF SBE 3.0 Sngl OLP NL Billing SBE</t>
  </si>
  <si>
    <t>B7M-00308</t>
  </si>
  <si>
    <t>J6A-00173</t>
  </si>
  <si>
    <t>J6A-00166</t>
  </si>
  <si>
    <t>J4A-00074</t>
  </si>
  <si>
    <t>J4A-00079</t>
  </si>
  <si>
    <t>J3A-00081</t>
  </si>
  <si>
    <t>J3A-00086</t>
  </si>
  <si>
    <t>J5A-00311</t>
  </si>
  <si>
    <t>J5A-00102</t>
  </si>
  <si>
    <t>J5A-00316</t>
  </si>
  <si>
    <t>J5A-00107</t>
  </si>
  <si>
    <t>Compute Cluster Pack Sngl SA OLP NL</t>
  </si>
  <si>
    <t>73M-00293</t>
  </si>
  <si>
    <t>Compute Cluster Pack Sngl Lic/SA Pack OLP NL</t>
  </si>
  <si>
    <t>73M-00285</t>
  </si>
  <si>
    <t>Compute Cluster Pack 2003 Sngl OLP NL</t>
  </si>
  <si>
    <t>73M-00208</t>
  </si>
  <si>
    <t>Commerce Svr Std Sngl SA OLP NL 1 Proc</t>
  </si>
  <si>
    <t>532-00682</t>
  </si>
  <si>
    <t>Commerce Svr Std Sngl Lic/SA Pack OLP NL 1 Proc</t>
  </si>
  <si>
    <t>532-00588</t>
  </si>
  <si>
    <t>Commerce Svr Std 2007 Sngl OLP NL 1 Proc</t>
  </si>
  <si>
    <t>532-01257</t>
  </si>
  <si>
    <t>Commerce Svr Ent Sngl SA OLP NL 1 Proc</t>
  </si>
  <si>
    <t>G20-00068</t>
  </si>
  <si>
    <t>Commerce Svr Ent Sngl Lic/SA Pack OLP NL 1 Proc</t>
  </si>
  <si>
    <t>G20-00060</t>
  </si>
  <si>
    <t>Commerce Svr Ent 2007 Sngl OLP NL 1 Proc</t>
  </si>
  <si>
    <t>G20-00467</t>
  </si>
  <si>
    <t>J7A-00060</t>
  </si>
  <si>
    <t>J7A-00065</t>
  </si>
  <si>
    <t>CCF Server Sngl SA OLP NL</t>
  </si>
  <si>
    <t>63D-00037</t>
  </si>
  <si>
    <t>CCF Server Sngl Lic/SA Pack OLP NL</t>
  </si>
  <si>
    <t>63D-00040</t>
  </si>
  <si>
    <t>66A-00033</t>
  </si>
  <si>
    <t>66A-00036</t>
  </si>
  <si>
    <t>CCF CAL Sngl SA OLP NL User CAL</t>
  </si>
  <si>
    <t>63C-00083</t>
  </si>
  <si>
    <t>CCF CAL Sngl SA OLP NL Device CAL</t>
  </si>
  <si>
    <t>63C-00056</t>
  </si>
  <si>
    <t>CCF CAL Sngl Lic/SA Pack OLP NL User CAL</t>
  </si>
  <si>
    <t>63C-00086</t>
  </si>
  <si>
    <t>CCF CAL Sngl Lic/SA Pack OLP NL Device CAL</t>
  </si>
  <si>
    <t>63C-00059</t>
  </si>
  <si>
    <t>BizTalk Server Std Sngl SA OLP NL 1 Processor License</t>
  </si>
  <si>
    <t>D75-00251</t>
  </si>
  <si>
    <t>BizTalk Server Std Sngl Lic/SA Pack OLP NL 1 Processor License</t>
  </si>
  <si>
    <t>D75-00210</t>
  </si>
  <si>
    <t>BizTalk Server Std 2006 R2 Sngl OLP NL 1 Proc</t>
  </si>
  <si>
    <t>D75-01364</t>
  </si>
  <si>
    <t>BizTalk Server Ent Sngl SA OLP NL 1 Processor License</t>
  </si>
  <si>
    <t>F52-00424</t>
  </si>
  <si>
    <t>BizTalk Server Ent Sngl Lic/SA Pack OLP NL 1 Processor License</t>
  </si>
  <si>
    <t>F52-00359</t>
  </si>
  <si>
    <t>BizTalk Server Ent 2006 R2 Sngl OLP NL 1 Proc</t>
  </si>
  <si>
    <t>F52-01534</t>
  </si>
  <si>
    <t>BizTalk Server Dev Sngl SA OLP NL</t>
  </si>
  <si>
    <t>R04-00017</t>
  </si>
  <si>
    <t>BizTalk Server Dev Sngl Lic/SA Pack OLP NL</t>
  </si>
  <si>
    <t>R04-00009</t>
  </si>
  <si>
    <t>BizTalk Server Dev 2006 R2 Sngl OLP NL</t>
  </si>
  <si>
    <t>R04-00848</t>
  </si>
  <si>
    <t>BizTalk Server Branch Sngl SA OLP NL 1 Proc</t>
  </si>
  <si>
    <t>HJA-00163</t>
  </si>
  <si>
    <t>BizTalk Server Branch Sngl Lic/SA Pack OLP NL 1 Proc</t>
  </si>
  <si>
    <t>HJA-00173</t>
  </si>
  <si>
    <t>BizTalk Server Branch 2006 R2 Sngl OLP NL 1 Proc</t>
  </si>
  <si>
    <t>HJA-00044</t>
  </si>
  <si>
    <t>BizTalk Adapter Pack Sngl SA OLP NL 1 Proc</t>
  </si>
  <si>
    <t>XRA-00024</t>
  </si>
  <si>
    <t>BizTalk Adapter Pack Sngl Lic/SA Pack OLP NL 1 Proc</t>
  </si>
  <si>
    <t>XRA-00015</t>
  </si>
  <si>
    <t>BizTalk Adapter Pack 1.0 Sngl OLP NL 1 Proc</t>
  </si>
  <si>
    <t>XRA-00023</t>
  </si>
  <si>
    <r>
      <rPr>
        <b/>
        <sz val="9"/>
        <color indexed="9"/>
        <rFont val="돋움"/>
        <family val="3"/>
        <charset val="129"/>
      </rPr>
      <t>변경사항</t>
    </r>
  </si>
  <si>
    <t>Visio Pro Sngl SA OLP NL</t>
  </si>
  <si>
    <t>Visio Pro Sngl Lic/SA Pack OLP NL</t>
  </si>
  <si>
    <t>Visio Pro 2007 Sngl OLP NL</t>
  </si>
  <si>
    <t>Visio Std Sngl SA OLP NL</t>
  </si>
  <si>
    <t>Visio Std Sngl Lic/SA Pack OLP NL</t>
  </si>
  <si>
    <t>Visio Std 2007 Sngl OLP NL</t>
  </si>
  <si>
    <t>MOLP - Standard</t>
    <phoneticPr fontId="7" type="noConversion"/>
  </si>
  <si>
    <t>ERP
권장소비자가</t>
    <phoneticPr fontId="7" type="noConversion"/>
  </si>
  <si>
    <t>Supply Price
공급가</t>
    <phoneticPr fontId="7" type="noConversion"/>
  </si>
  <si>
    <t>Visio Pro 2007 Win32 English VUP CD</t>
  </si>
  <si>
    <t>D87-02752</t>
  </si>
  <si>
    <t>Visio Std 2007 Win32 English VUP CD</t>
  </si>
  <si>
    <t>D86-02715</t>
  </si>
  <si>
    <t>Visio Pro 2007 Win32 English CD</t>
  </si>
  <si>
    <t>D87-02785</t>
  </si>
  <si>
    <t>Visio Std 2007 Win32 English CD</t>
  </si>
  <si>
    <t>D86-02751</t>
  </si>
  <si>
    <t>FPP-Standard</t>
    <phoneticPr fontId="7" type="noConversion"/>
  </si>
  <si>
    <t>Visio Pro 2007 Win32 Korean VUP CD</t>
  </si>
  <si>
    <t>D87-02759</t>
  </si>
  <si>
    <t>Visio Std 2007 Win32 Korean VUP CD</t>
  </si>
  <si>
    <t>D86-02722</t>
  </si>
  <si>
    <t>Visio Pro 2007 Win32 Korean CD</t>
  </si>
  <si>
    <t>D87-02796</t>
  </si>
  <si>
    <t>Visio Std 2007 Win32 Korean CD</t>
  </si>
  <si>
    <t>D86-02762</t>
  </si>
  <si>
    <t>FPP - Standard</t>
    <phoneticPr fontId="7" type="noConversion"/>
  </si>
  <si>
    <t>Project Server Sngl SA OLP NL w/PPS</t>
  </si>
  <si>
    <t>H22-01860</t>
  </si>
  <si>
    <t>Project Server Sngl Lic/SA Pack OLP NL w/PPS</t>
  </si>
  <si>
    <t>H22-01863</t>
  </si>
  <si>
    <t>Project Prtfolio ExtCnctr 2007 Sngl OLP NL</t>
  </si>
  <si>
    <t>JU6-00098</t>
  </si>
  <si>
    <t>Project Portfolio Svr CAL 2007 Sngl OLP NL User CAL</t>
  </si>
  <si>
    <t>94C-00196</t>
  </si>
  <si>
    <t>Project Portfolio Svr CAL 2007 Sngl OLP NL Device CAL</t>
  </si>
  <si>
    <t>94C-00195</t>
  </si>
  <si>
    <t>Project Portfolio Server 2007 Sngl OLP NL</t>
  </si>
  <si>
    <t>94B-00112</t>
  </si>
  <si>
    <t>Project Server Sngl SA OLP NL</t>
  </si>
  <si>
    <t>H22-00133</t>
  </si>
  <si>
    <t>Project Server Sngl Lic/SA Pack OLP NL</t>
  </si>
  <si>
    <t>H22-00316</t>
  </si>
  <si>
    <t>Project Server CAL Sngl SA OLP NL User CAL</t>
  </si>
  <si>
    <t>H21-00551</t>
  </si>
  <si>
    <t>Project Server CAL Sngl SA OLP NL Device CAL</t>
  </si>
  <si>
    <t>H21-00194</t>
  </si>
  <si>
    <t>Project Server CAL Sngl Lic/SA Pack OLP NL User CAL</t>
  </si>
  <si>
    <t>H21-00546</t>
  </si>
  <si>
    <t>Project Server CAL Sngl Lic/SA Pack OLP NL Device CAL</t>
  </si>
  <si>
    <t>H21-00252</t>
  </si>
  <si>
    <t>Project Server CAL 2007 Sngl OLP NL User CAL</t>
  </si>
  <si>
    <t>H21-02351</t>
  </si>
  <si>
    <t>Project Server CAL 2007 Sngl OLP NL Device CAL</t>
  </si>
  <si>
    <t>H21-02326</t>
  </si>
  <si>
    <t>Project Server 2007 Sngl OLP NL</t>
  </si>
  <si>
    <t>H22-01685</t>
  </si>
  <si>
    <t>Project Prtfolio ExtCnctr Sngl SA OLP NL Qualified</t>
  </si>
  <si>
    <t>JU6-00063</t>
  </si>
  <si>
    <t>Project Prtfolio ExtCnctr Sngl Lic/SA Pack OLP NL Qualified</t>
  </si>
  <si>
    <t>JU6-00060</t>
  </si>
  <si>
    <t>Project Portfolio Svr CAL Sngl SA OLP NL User CAL</t>
  </si>
  <si>
    <t>94C-00102</t>
  </si>
  <si>
    <t>Project Portfolio Svr CAL Sngl SA OLP NL Device CAL</t>
  </si>
  <si>
    <t>94C-00101</t>
  </si>
  <si>
    <t>Project Portfolio Svr CAL Sngl Lic/SA Pack OLP NL User CAL</t>
  </si>
  <si>
    <t>94C-00096</t>
  </si>
  <si>
    <t>Project Portfolio Svr CAL Sngl Lic/SA Pack OLP NL Device CAL</t>
  </si>
  <si>
    <t>94C-00095</t>
  </si>
  <si>
    <t>Project Portfolio Server Sngl SA OLP NL</t>
  </si>
  <si>
    <t>94B-00057</t>
  </si>
  <si>
    <t>Project Portfolio Server Sngl Lic/SA Pack OLP NL</t>
  </si>
  <si>
    <t>94B-00054</t>
  </si>
  <si>
    <t>Project External Cnnctr Sngl SA OLP NL Qualified</t>
  </si>
  <si>
    <t>T76-00028</t>
  </si>
  <si>
    <t>Project External Cnnctr Sngl Lic/SA Pack OLP NL Qualified</t>
  </si>
  <si>
    <t>T76-00023</t>
  </si>
  <si>
    <t>Project External Cnnctr 2007 Sngl OLP NL Qualified</t>
  </si>
  <si>
    <t>T76-01050</t>
  </si>
  <si>
    <t>Project Pro Sngl SA OLP NL w/1 ProjectSvr CAL</t>
  </si>
  <si>
    <t>H30-00104</t>
  </si>
  <si>
    <t>Project Pro Sngl Lic/SA Pack OLP NL w/1 ProjectSvr CAL</t>
  </si>
  <si>
    <t>H30-00147</t>
  </si>
  <si>
    <t>Project Pro 2007 Sngl OLP NL w/1 ProjectSvr CAL</t>
  </si>
  <si>
    <t>H30-02022</t>
  </si>
  <si>
    <t>Project Sngl SA OLP NL</t>
  </si>
  <si>
    <t>076-02002</t>
  </si>
  <si>
    <t>Project Sngl Lic/SA Pack OLP NL</t>
  </si>
  <si>
    <t>076-01866</t>
  </si>
  <si>
    <t>Project 2007 Sngl OLP NL</t>
  </si>
  <si>
    <t>076-03968</t>
  </si>
  <si>
    <t>Project Pro 2007 Win32 English VUP CD 1 Clt</t>
  </si>
  <si>
    <t>H30-01823</t>
  </si>
  <si>
    <t>Project 2007 Win32 English VUP CD</t>
  </si>
  <si>
    <t>076-03714</t>
  </si>
  <si>
    <t>Project Pro 2007 Win32 English CD 1 Clt</t>
  </si>
  <si>
    <t>H30-01854</t>
  </si>
  <si>
    <t>Project 2007 Win32 English CD</t>
  </si>
  <si>
    <t>076-03745</t>
  </si>
  <si>
    <t>Project Pro 2007 Win32 Korean VUP CD 1 Clt</t>
  </si>
  <si>
    <t>H30-01832</t>
  </si>
  <si>
    <t>Project 2007 Win32 Korean VUP CD</t>
  </si>
  <si>
    <t>076-03723</t>
  </si>
  <si>
    <t>Project Pro 2007 Win32 Korean CD 1 Clt</t>
  </si>
  <si>
    <t>H30-01865</t>
  </si>
  <si>
    <t>Project 2007 Win32 Korean CD</t>
  </si>
  <si>
    <t>076-03756</t>
  </si>
  <si>
    <t>Windows XP Professional Get Genuine Windows Agreement</t>
  </si>
  <si>
    <t xml:space="preserve">E85-05204 </t>
  </si>
  <si>
    <t>GGWA</t>
    <phoneticPr fontId="7" type="noConversion"/>
  </si>
  <si>
    <t>Get Genuine Kit WinXP Pro SP2 Korean DSP 1 License OEI CD</t>
  </si>
  <si>
    <t>9PF-00068</t>
  </si>
  <si>
    <t xml:space="preserve">(APL: Asia, Pucific Rim &amp; Latin America / MUL: Multi Language / MLP: Multiple Platforms) </t>
    <phoneticPr fontId="3" type="noConversion"/>
  </si>
  <si>
    <t>소비자가</t>
  </si>
  <si>
    <t>Acrobat</t>
  </si>
  <si>
    <t>WIN</t>
  </si>
  <si>
    <t>RET</t>
  </si>
  <si>
    <t>IE</t>
  </si>
  <si>
    <t>CD</t>
  </si>
  <si>
    <t>1 User</t>
  </si>
  <si>
    <t>UPG</t>
  </si>
  <si>
    <t>St-st</t>
  </si>
  <si>
    <t>KOR</t>
  </si>
  <si>
    <t>22002433</t>
  </si>
  <si>
    <t>DV</t>
  </si>
  <si>
    <t>22002464</t>
  </si>
  <si>
    <t>UPSL</t>
  </si>
  <si>
    <t>22101168</t>
  </si>
  <si>
    <t>Acrobat Capture</t>
  </si>
  <si>
    <t>Personal</t>
  </si>
  <si>
    <t>22101171</t>
  </si>
  <si>
    <t>Cluster 1pp</t>
  </si>
  <si>
    <t>22101172</t>
  </si>
  <si>
    <t>Cluster 2pp</t>
  </si>
  <si>
    <t>22101173</t>
  </si>
  <si>
    <t>Cluster 4pp</t>
  </si>
  <si>
    <t>22101181</t>
  </si>
  <si>
    <t>100k/pp</t>
  </si>
  <si>
    <t>22101248</t>
  </si>
  <si>
    <t>Tag Adobe</t>
  </si>
  <si>
    <t>22101262</t>
  </si>
  <si>
    <t>N/A</t>
  </si>
  <si>
    <t>20k/pp</t>
  </si>
  <si>
    <t>22101170</t>
  </si>
  <si>
    <t>Acrobat Professional</t>
  </si>
  <si>
    <t>MAC</t>
  </si>
  <si>
    <t>Pr-pr</t>
  </si>
  <si>
    <t>St-pr</t>
  </si>
  <si>
    <t>12020586</t>
  </si>
  <si>
    <t>22020727</t>
  </si>
  <si>
    <t>12020614</t>
  </si>
  <si>
    <t>22020762</t>
  </si>
  <si>
    <t>12020642</t>
  </si>
  <si>
    <t>22020797</t>
  </si>
  <si>
    <t>MLP</t>
  </si>
  <si>
    <t>22011288</t>
  </si>
  <si>
    <t>Audition</t>
  </si>
  <si>
    <t>22011298</t>
  </si>
  <si>
    <t>Audt/prod Stdo Prem</t>
  </si>
  <si>
    <t>38000901</t>
  </si>
  <si>
    <t>Authorware</t>
  </si>
  <si>
    <t>38000895</t>
  </si>
  <si>
    <t>Fr 6.5</t>
  </si>
  <si>
    <t>38000899</t>
  </si>
  <si>
    <t>Fr 5.x/6.0</t>
  </si>
  <si>
    <t>CS3 Design Premium</t>
  </si>
  <si>
    <t>Cs Prm/std Or Studio</t>
  </si>
  <si>
    <t>Design Premium Grp</t>
  </si>
  <si>
    <t>Cs3.0 Apro/fwks</t>
  </si>
  <si>
    <t>CS3 Design Standard</t>
  </si>
  <si>
    <t>Cs Prm/std</t>
  </si>
  <si>
    <t>Design Standard Grp</t>
  </si>
  <si>
    <t>Cs3.0 Apro</t>
  </si>
  <si>
    <t>Any 1 Suite</t>
  </si>
  <si>
    <t>CS3 Web Premium</t>
  </si>
  <si>
    <t>Web Premium Grp</t>
  </si>
  <si>
    <t>CS3 Web Standard</t>
  </si>
  <si>
    <t>Studio Or Flash+drwv</t>
  </si>
  <si>
    <t>Drwv Or Flash</t>
  </si>
  <si>
    <t>29270054</t>
  </si>
  <si>
    <t>29270074</t>
  </si>
  <si>
    <t>29270075</t>
  </si>
  <si>
    <t>38000867</t>
  </si>
  <si>
    <t>Captivate</t>
  </si>
  <si>
    <t>38000866</t>
  </si>
  <si>
    <t>38043577</t>
  </si>
  <si>
    <t>38043587</t>
  </si>
  <si>
    <t>38000792</t>
  </si>
  <si>
    <t>Contribute</t>
  </si>
  <si>
    <t>6pk</t>
  </si>
  <si>
    <t>6PK</t>
  </si>
  <si>
    <t>38000793</t>
  </si>
  <si>
    <t>38000791</t>
  </si>
  <si>
    <t>38044178</t>
  </si>
  <si>
    <t>Director</t>
  </si>
  <si>
    <t>38044179</t>
  </si>
  <si>
    <t>Dreamweaver CS3</t>
  </si>
  <si>
    <t>38040322</t>
  </si>
  <si>
    <t>38040455</t>
  </si>
  <si>
    <t>Fireworks CS3</t>
  </si>
  <si>
    <t>38039921</t>
  </si>
  <si>
    <t>38039944</t>
  </si>
  <si>
    <t>Flash Pro CS3</t>
  </si>
  <si>
    <t>38039476</t>
  </si>
  <si>
    <t>38039491</t>
  </si>
  <si>
    <t>Flash Pro</t>
  </si>
  <si>
    <t>38039506</t>
  </si>
  <si>
    <t>Flash Basic</t>
  </si>
  <si>
    <t>47060033</t>
  </si>
  <si>
    <t>Font Folio</t>
  </si>
  <si>
    <t>20 Users</t>
  </si>
  <si>
    <t>47060034</t>
  </si>
  <si>
    <t>From 8.0</t>
  </si>
  <si>
    <t>FrameMaker</t>
  </si>
  <si>
    <t>27910521</t>
  </si>
  <si>
    <t>27910527</t>
  </si>
  <si>
    <t>38000656</t>
  </si>
  <si>
    <t>Freehand</t>
  </si>
  <si>
    <t>38000592</t>
  </si>
  <si>
    <t>38000650</t>
  </si>
  <si>
    <t>Fr 10.x</t>
  </si>
  <si>
    <t>38000654</t>
  </si>
  <si>
    <t>Fr 9.x</t>
  </si>
  <si>
    <t>38000586</t>
  </si>
  <si>
    <t>38000590</t>
  </si>
  <si>
    <t>Illustrator CS3</t>
  </si>
  <si>
    <t>16001642</t>
  </si>
  <si>
    <t>26001643</t>
  </si>
  <si>
    <t>16001658</t>
  </si>
  <si>
    <t>16001704</t>
  </si>
  <si>
    <t>26001659</t>
  </si>
  <si>
    <t>26001705</t>
  </si>
  <si>
    <t>InDesign CS3</t>
  </si>
  <si>
    <t>Pagemaker</t>
  </si>
  <si>
    <t>17510951</t>
  </si>
  <si>
    <t>27510953</t>
  </si>
  <si>
    <t>17510920</t>
  </si>
  <si>
    <t>17511030</t>
  </si>
  <si>
    <t>27510905</t>
  </si>
  <si>
    <t>27510972</t>
  </si>
  <si>
    <t>Lightroom</t>
  </si>
  <si>
    <t>65007296</t>
  </si>
  <si>
    <t>65007292</t>
  </si>
  <si>
    <t>38040125</t>
  </si>
  <si>
    <t>Ovation</t>
  </si>
  <si>
    <t>17530178</t>
  </si>
  <si>
    <t>PageMaker</t>
  </si>
  <si>
    <t>27530184</t>
  </si>
  <si>
    <t>17530181</t>
  </si>
  <si>
    <t>27530187</t>
  </si>
  <si>
    <t>17530380</t>
  </si>
  <si>
    <t>7.0.2</t>
  </si>
  <si>
    <t>27530380</t>
  </si>
  <si>
    <t>17530403</t>
  </si>
  <si>
    <t>27530403</t>
  </si>
  <si>
    <t>Photoshop CS3</t>
  </si>
  <si>
    <t>13102490</t>
  </si>
  <si>
    <t>23102472</t>
  </si>
  <si>
    <t>13102566</t>
  </si>
  <si>
    <t>23102603</t>
  </si>
  <si>
    <t>Photoshop Extended CS3</t>
  </si>
  <si>
    <t>Photoshop</t>
  </si>
  <si>
    <t>19400075</t>
  </si>
  <si>
    <t>29400075</t>
  </si>
  <si>
    <t>19400096</t>
  </si>
  <si>
    <t>29400096</t>
  </si>
  <si>
    <t>38043523</t>
  </si>
  <si>
    <t>RoboHelp Office</t>
  </si>
  <si>
    <t>38043531</t>
  </si>
  <si>
    <t>38040170</t>
  </si>
  <si>
    <t>Visual Communicator</t>
  </si>
  <si>
    <t>38040172</t>
  </si>
  <si>
    <t>비고</t>
    <phoneticPr fontId="7" type="noConversion"/>
  </si>
  <si>
    <t>소비자가</t>
    <phoneticPr fontId="7" type="noConversion"/>
  </si>
  <si>
    <t>제품명</t>
    <phoneticPr fontId="7" type="noConversion"/>
  </si>
  <si>
    <t>구분</t>
    <phoneticPr fontId="7" type="noConversion"/>
  </si>
  <si>
    <t>수량</t>
    <phoneticPr fontId="7" type="noConversion"/>
  </si>
  <si>
    <t>1년 계약</t>
    <phoneticPr fontId="7" type="noConversion"/>
  </si>
  <si>
    <t>일반판매가</t>
    <phoneticPr fontId="7" type="noConversion"/>
  </si>
  <si>
    <t>-</t>
  </si>
  <si>
    <t>30~49</t>
  </si>
  <si>
    <t>50~99</t>
  </si>
  <si>
    <t>100~299</t>
  </si>
  <si>
    <t>300~499</t>
  </si>
  <si>
    <t>500~999</t>
  </si>
  <si>
    <t>1000~2999</t>
  </si>
  <si>
    <t>3000~4999</t>
  </si>
  <si>
    <t>5000~9999</t>
  </si>
  <si>
    <t>10000 이상</t>
  </si>
  <si>
    <t>재계약</t>
    <phoneticPr fontId="7" type="noConversion"/>
  </si>
  <si>
    <r>
      <t xml:space="preserve">AhnLab Policy Center 3.0 </t>
    </r>
    <r>
      <rPr>
        <b/>
        <sz val="9"/>
        <color indexed="12"/>
        <rFont val="돋움"/>
        <family val="3"/>
        <charset val="129"/>
      </rPr>
      <t>신규</t>
    </r>
    <phoneticPr fontId="7" type="noConversion"/>
  </si>
  <si>
    <r>
      <t>(</t>
    </r>
    <r>
      <rPr>
        <sz val="9"/>
        <rFont val="돋움"/>
        <family val="3"/>
        <charset val="129"/>
      </rPr>
      <t>단위</t>
    </r>
    <r>
      <rPr>
        <sz val="9"/>
        <rFont val="Tahoma"/>
        <family val="2"/>
      </rPr>
      <t xml:space="preserve"> : </t>
    </r>
    <r>
      <rPr>
        <sz val="9"/>
        <rFont val="돋움"/>
        <family val="3"/>
        <charset val="129"/>
      </rPr>
      <t>원</t>
    </r>
    <r>
      <rPr>
        <sz val="9"/>
        <rFont val="Tahoma"/>
        <family val="2"/>
      </rPr>
      <t xml:space="preserve">, VAT </t>
    </r>
    <r>
      <rPr>
        <sz val="9"/>
        <rFont val="돋움"/>
        <family val="3"/>
        <charset val="129"/>
      </rPr>
      <t>제외</t>
    </r>
    <r>
      <rPr>
        <sz val="9"/>
        <rFont val="Tahoma"/>
        <family val="2"/>
      </rPr>
      <t>)</t>
    </r>
    <phoneticPr fontId="7" type="noConversion"/>
  </si>
  <si>
    <t>사용자수</t>
    <phoneticPr fontId="7" type="noConversion"/>
  </si>
  <si>
    <r>
      <t>1</t>
    </r>
    <r>
      <rPr>
        <b/>
        <sz val="9"/>
        <color indexed="9"/>
        <rFont val="굴림"/>
        <family val="3"/>
        <charset val="129"/>
      </rPr>
      <t>년</t>
    </r>
    <r>
      <rPr>
        <b/>
        <sz val="9"/>
        <color indexed="9"/>
        <rFont val="Tahoma"/>
        <family val="2"/>
      </rPr>
      <t xml:space="preserve"> </t>
    </r>
    <r>
      <rPr>
        <b/>
        <sz val="9"/>
        <color indexed="9"/>
        <rFont val="굴림"/>
        <family val="3"/>
        <charset val="129"/>
      </rPr>
      <t>계약</t>
    </r>
    <phoneticPr fontId="7" type="noConversion"/>
  </si>
  <si>
    <r>
      <t>2</t>
    </r>
    <r>
      <rPr>
        <b/>
        <sz val="9"/>
        <color indexed="9"/>
        <rFont val="굴림"/>
        <family val="3"/>
        <charset val="129"/>
      </rPr>
      <t>년</t>
    </r>
    <r>
      <rPr>
        <b/>
        <sz val="9"/>
        <color indexed="9"/>
        <rFont val="Tahoma"/>
        <family val="2"/>
      </rPr>
      <t xml:space="preserve"> </t>
    </r>
    <r>
      <rPr>
        <b/>
        <sz val="9"/>
        <color indexed="9"/>
        <rFont val="굴림"/>
        <family val="3"/>
        <charset val="129"/>
      </rPr>
      <t>계약</t>
    </r>
    <phoneticPr fontId="7" type="noConversion"/>
  </si>
  <si>
    <r>
      <t>3</t>
    </r>
    <r>
      <rPr>
        <b/>
        <sz val="9"/>
        <color indexed="9"/>
        <rFont val="굴림"/>
        <family val="3"/>
        <charset val="129"/>
      </rPr>
      <t>년</t>
    </r>
    <r>
      <rPr>
        <b/>
        <sz val="9"/>
        <color indexed="9"/>
        <rFont val="Tahoma"/>
        <family val="2"/>
      </rPr>
      <t xml:space="preserve"> </t>
    </r>
    <r>
      <rPr>
        <b/>
        <sz val="9"/>
        <color indexed="9"/>
        <rFont val="굴림"/>
        <family val="3"/>
        <charset val="129"/>
      </rPr>
      <t>계약</t>
    </r>
    <phoneticPr fontId="7" type="noConversion"/>
  </si>
  <si>
    <r>
      <t>DABP</t>
    </r>
    <r>
      <rPr>
        <b/>
        <sz val="9"/>
        <color indexed="9"/>
        <rFont val="굴림"/>
        <family val="3"/>
        <charset val="129"/>
      </rPr>
      <t>가</t>
    </r>
    <phoneticPr fontId="7" type="noConversion"/>
  </si>
  <si>
    <t>1 Server</t>
  </si>
  <si>
    <t>1 Server 추가시</t>
  </si>
  <si>
    <t>1-50</t>
    <phoneticPr fontId="7" type="noConversion"/>
  </si>
  <si>
    <t>51-100</t>
    <phoneticPr fontId="7" type="noConversion"/>
  </si>
  <si>
    <t>1-50</t>
  </si>
  <si>
    <t>51-100</t>
  </si>
  <si>
    <t>101-250</t>
  </si>
  <si>
    <t>251-500</t>
  </si>
  <si>
    <t>501-1000</t>
  </si>
  <si>
    <t>1001-2000</t>
  </si>
  <si>
    <t>2001-3000</t>
  </si>
  <si>
    <t>3001-5000</t>
  </si>
  <si>
    <t>5001-7500</t>
  </si>
  <si>
    <t>7501-10000</t>
  </si>
  <si>
    <t>담당업무</t>
    <phoneticPr fontId="7" type="noConversion"/>
  </si>
  <si>
    <t xml:space="preserve">    </t>
    <phoneticPr fontId="7" type="noConversion"/>
  </si>
  <si>
    <r>
      <t>지사장</t>
    </r>
    <r>
      <rPr>
        <b/>
        <sz val="9"/>
        <color indexed="62"/>
        <rFont val="Tahoma"/>
        <family val="2"/>
      </rPr>
      <t xml:space="preserve"> </t>
    </r>
    <r>
      <rPr>
        <b/>
        <sz val="9"/>
        <color indexed="62"/>
        <rFont val="굴림"/>
        <family val="3"/>
        <charset val="129"/>
      </rPr>
      <t>정윤호</t>
    </r>
    <r>
      <rPr>
        <b/>
        <sz val="9"/>
        <color indexed="62"/>
        <rFont val="Tahoma"/>
        <family val="2"/>
      </rPr>
      <t xml:space="preserve"> 017-514-9458 yoonho@daoudata.co.kr</t>
    </r>
    <phoneticPr fontId="7" type="noConversion"/>
  </si>
  <si>
    <t>영남지역 파트너 SW담당</t>
    <phoneticPr fontId="7" type="noConversion"/>
  </si>
  <si>
    <r>
      <t>과장</t>
    </r>
    <r>
      <rPr>
        <b/>
        <sz val="9"/>
        <color indexed="62"/>
        <rFont val="Tahoma"/>
        <family val="2"/>
      </rPr>
      <t xml:space="preserve"> </t>
    </r>
    <r>
      <rPr>
        <b/>
        <sz val="9"/>
        <color indexed="62"/>
        <rFont val="굴림"/>
        <family val="3"/>
        <charset val="129"/>
      </rPr>
      <t>김민수</t>
    </r>
    <r>
      <rPr>
        <b/>
        <sz val="9"/>
        <color indexed="62"/>
        <rFont val="Tahoma"/>
        <family val="2"/>
      </rPr>
      <t xml:space="preserve"> 011-9837-0815 mskim@daoudata.co.kr</t>
    </r>
    <phoneticPr fontId="7" type="noConversion"/>
  </si>
  <si>
    <t>충청,전라 지역 파트너 SW담당</t>
    <phoneticPr fontId="7" type="noConversion"/>
  </si>
  <si>
    <r>
      <t>과장</t>
    </r>
    <r>
      <rPr>
        <b/>
        <sz val="9"/>
        <color indexed="62"/>
        <rFont val="Tahoma"/>
        <family val="2"/>
      </rPr>
      <t xml:space="preserve"> </t>
    </r>
    <r>
      <rPr>
        <b/>
        <sz val="9"/>
        <color indexed="62"/>
        <rFont val="굴림"/>
        <family val="3"/>
        <charset val="129"/>
      </rPr>
      <t>홍승철</t>
    </r>
    <r>
      <rPr>
        <b/>
        <sz val="9"/>
        <color indexed="62"/>
        <rFont val="Tahoma"/>
        <family val="2"/>
      </rPr>
      <t xml:space="preserve"> 011-9817-9934 schong@daoudata.co.kr</t>
    </r>
    <phoneticPr fontId="7" type="noConversion"/>
  </si>
  <si>
    <r>
      <t>대리</t>
    </r>
    <r>
      <rPr>
        <b/>
        <sz val="9"/>
        <color indexed="62"/>
        <rFont val="Tahoma"/>
        <family val="2"/>
      </rPr>
      <t xml:space="preserve"> </t>
    </r>
    <r>
      <rPr>
        <b/>
        <sz val="9"/>
        <color indexed="62"/>
        <rFont val="굴림"/>
        <family val="3"/>
        <charset val="129"/>
      </rPr>
      <t>유은영</t>
    </r>
    <r>
      <rPr>
        <b/>
        <sz val="9"/>
        <color indexed="62"/>
        <rFont val="Tahoma"/>
        <family val="2"/>
      </rPr>
      <t xml:space="preserve"> 042-824-8677 youey@daoudata.co.kr</t>
    </r>
    <phoneticPr fontId="7" type="noConversion"/>
  </si>
  <si>
    <t>Tier-3 SW담당/ 영업지원</t>
    <phoneticPr fontId="7" type="noConversion"/>
  </si>
  <si>
    <t>사원 강진희 042-824-8677  jhkang@daoudata.co.kr</t>
    <phoneticPr fontId="7" type="noConversion"/>
  </si>
  <si>
    <t>영업지원</t>
    <phoneticPr fontId="7" type="noConversion"/>
  </si>
  <si>
    <t>http://www.daoudata.co.kr/promotion/promotion.asp</t>
  </si>
  <si>
    <t>벤더</t>
    <phoneticPr fontId="7" type="noConversion"/>
  </si>
  <si>
    <t>프리세일즈 싸이트 및 비고</t>
    <phoneticPr fontId="7" type="noConversion"/>
  </si>
  <si>
    <t>Microsoft</t>
    <phoneticPr fontId="7" type="noConversion"/>
  </si>
  <si>
    <t>Adobe</t>
    <phoneticPr fontId="7" type="noConversion"/>
  </si>
  <si>
    <t>백신종합</t>
    <phoneticPr fontId="7" type="noConversion"/>
  </si>
  <si>
    <t>카스퍼스키</t>
    <phoneticPr fontId="7" type="noConversion"/>
  </si>
  <si>
    <t>별도문의</t>
    <phoneticPr fontId="7" type="noConversion"/>
  </si>
  <si>
    <t>바이러스체이서</t>
    <phoneticPr fontId="7" type="noConversion"/>
  </si>
  <si>
    <t>하우리</t>
    <phoneticPr fontId="7" type="noConversion"/>
  </si>
  <si>
    <t>한글과컴퓨터</t>
    <phoneticPr fontId="7" type="noConversion"/>
  </si>
  <si>
    <t>이스트소프트</t>
    <phoneticPr fontId="7" type="noConversion"/>
  </si>
  <si>
    <t>Symantec</t>
    <phoneticPr fontId="7" type="noConversion"/>
  </si>
  <si>
    <t>기업용 안티바이러스 제품군</t>
    <phoneticPr fontId="7" type="noConversion"/>
  </si>
  <si>
    <t>기업용 Ghost</t>
    <phoneticPr fontId="7" type="noConversion"/>
  </si>
  <si>
    <t>상업용 LSR</t>
    <phoneticPr fontId="7" type="noConversion"/>
  </si>
  <si>
    <r>
      <t xml:space="preserve">** </t>
    </r>
    <r>
      <rPr>
        <b/>
        <sz val="10"/>
        <color indexed="62"/>
        <rFont val="돋움"/>
        <family val="3"/>
        <charset val="129"/>
      </rPr>
      <t>라이센스는</t>
    </r>
    <r>
      <rPr>
        <b/>
        <sz val="10"/>
        <color indexed="62"/>
        <rFont val="Tahoma"/>
        <family val="2"/>
      </rPr>
      <t xml:space="preserve"> </t>
    </r>
    <r>
      <rPr>
        <b/>
        <sz val="10"/>
        <color indexed="62"/>
        <rFont val="돋움"/>
        <family val="3"/>
        <charset val="129"/>
      </rPr>
      <t>프리세일즈</t>
    </r>
    <r>
      <rPr>
        <b/>
        <sz val="10"/>
        <color indexed="62"/>
        <rFont val="Tahoma"/>
        <family val="2"/>
      </rPr>
      <t xml:space="preserve"> </t>
    </r>
    <r>
      <rPr>
        <b/>
        <sz val="10"/>
        <color indexed="62"/>
        <rFont val="돋움"/>
        <family val="3"/>
        <charset val="129"/>
      </rPr>
      <t>선순위</t>
    </r>
    <r>
      <rPr>
        <b/>
        <sz val="10"/>
        <color indexed="62"/>
        <rFont val="Tahoma"/>
        <family val="2"/>
      </rPr>
      <t xml:space="preserve"> </t>
    </r>
    <r>
      <rPr>
        <b/>
        <sz val="10"/>
        <color indexed="62"/>
        <rFont val="돋움"/>
        <family val="3"/>
        <charset val="129"/>
      </rPr>
      <t>등록여부를</t>
    </r>
    <r>
      <rPr>
        <b/>
        <sz val="10"/>
        <color indexed="62"/>
        <rFont val="Tahoma"/>
        <family val="2"/>
      </rPr>
      <t xml:space="preserve"> </t>
    </r>
    <r>
      <rPr>
        <b/>
        <sz val="10"/>
        <color indexed="62"/>
        <rFont val="돋움"/>
        <family val="3"/>
        <charset val="129"/>
      </rPr>
      <t>확인하셔야합니다</t>
    </r>
    <r>
      <rPr>
        <b/>
        <sz val="10"/>
        <color indexed="62"/>
        <rFont val="Tahoma"/>
        <family val="2"/>
      </rPr>
      <t>.</t>
    </r>
    <phoneticPr fontId="7" type="noConversion"/>
  </si>
  <si>
    <t>** 벤더별 고객지원센터 연락처</t>
    <phoneticPr fontId="7" type="noConversion"/>
  </si>
  <si>
    <t>고객지원세터</t>
    <phoneticPr fontId="7" type="noConversion"/>
  </si>
  <si>
    <t>MS</t>
    <phoneticPr fontId="7" type="noConversion"/>
  </si>
  <si>
    <t>1577-9700</t>
    <phoneticPr fontId="7" type="noConversion"/>
  </si>
  <si>
    <t>02 563 2555</t>
  </si>
  <si>
    <t>Ahnlab</t>
    <phoneticPr fontId="7" type="noConversion"/>
  </si>
  <si>
    <t>1588-3096</t>
    <phoneticPr fontId="7" type="noConversion"/>
  </si>
  <si>
    <t>구입/재계약관련</t>
    <phoneticPr fontId="7" type="noConversion"/>
  </si>
  <si>
    <t>02-2186-3000</t>
    <phoneticPr fontId="7" type="noConversion"/>
  </si>
  <si>
    <t>기술상담</t>
    <phoneticPr fontId="7" type="noConversion"/>
  </si>
  <si>
    <t>1588-3094</t>
    <phoneticPr fontId="7" type="noConversion"/>
  </si>
  <si>
    <t>등록관련</t>
    <phoneticPr fontId="7" type="noConversion"/>
  </si>
  <si>
    <t>KCC</t>
    <phoneticPr fontId="7" type="noConversion"/>
  </si>
  <si>
    <t xml:space="preserve">02-6090-6060 </t>
  </si>
  <si>
    <t>TrendMicro</t>
    <phoneticPr fontId="7" type="noConversion"/>
  </si>
  <si>
    <t>080-6680-119</t>
    <phoneticPr fontId="7" type="noConversion"/>
  </si>
  <si>
    <t>02 - 3486 - 4628</t>
  </si>
  <si>
    <t>02-3676-1500</t>
    <phoneticPr fontId="7" type="noConversion"/>
  </si>
  <si>
    <t>02-3397-0444</t>
    <phoneticPr fontId="7" type="noConversion"/>
  </si>
  <si>
    <t>개인기술지원</t>
    <phoneticPr fontId="7" type="noConversion"/>
  </si>
  <si>
    <t>02-2027-0724</t>
    <phoneticPr fontId="7" type="noConversion"/>
  </si>
  <si>
    <t>기업기술지원</t>
    <phoneticPr fontId="7" type="noConversion"/>
  </si>
  <si>
    <t>02-508-8789 </t>
  </si>
  <si>
    <t>오토데스크</t>
    <phoneticPr fontId="7" type="noConversion"/>
  </si>
  <si>
    <t>1566-3423</t>
  </si>
  <si>
    <t>(다우 080-567-5378)</t>
    <phoneticPr fontId="7" type="noConversion"/>
  </si>
  <si>
    <t>오토(활성화센터)</t>
    <phoneticPr fontId="7" type="noConversion"/>
  </si>
  <si>
    <t>02-3483-1117 (#3)</t>
    <phoneticPr fontId="7" type="noConversion"/>
  </si>
  <si>
    <t>제품등록</t>
    <phoneticPr fontId="7" type="noConversion"/>
  </si>
  <si>
    <t>1566-5192</t>
    <phoneticPr fontId="7" type="noConversion"/>
  </si>
  <si>
    <t>데이타솔루션(SPSS)</t>
    <phoneticPr fontId="7" type="noConversion"/>
  </si>
  <si>
    <t>02-563-0014</t>
    <phoneticPr fontId="7" type="noConversion"/>
  </si>
  <si>
    <t>시만텍</t>
    <phoneticPr fontId="7" type="noConversion"/>
  </si>
  <si>
    <t>1566 0144</t>
  </si>
  <si>
    <t>오라클</t>
    <phoneticPr fontId="7" type="noConversion"/>
  </si>
  <si>
    <t>080-2194-114</t>
  </si>
  <si>
    <t>볼랜드</t>
    <phoneticPr fontId="7" type="noConversion"/>
  </si>
  <si>
    <t>02-6007-2100</t>
  </si>
  <si>
    <t>맥아피</t>
    <phoneticPr fontId="7" type="noConversion"/>
  </si>
  <si>
    <t>080-006-5500</t>
  </si>
  <si>
    <t>기업고객</t>
    <phoneticPr fontId="7" type="noConversion"/>
  </si>
  <si>
    <t>080-724-0880</t>
  </si>
  <si>
    <t>개인고객</t>
    <phoneticPr fontId="7" type="noConversion"/>
  </si>
  <si>
    <t>BO(크리스탈리포트)</t>
    <phoneticPr fontId="7" type="noConversion"/>
  </si>
  <si>
    <t>02-6001-5678</t>
    <phoneticPr fontId="7" type="noConversion"/>
  </si>
  <si>
    <t>기술지원</t>
    <phoneticPr fontId="7" type="noConversion"/>
  </si>
  <si>
    <t>다우데이타</t>
    <phoneticPr fontId="7" type="noConversion"/>
  </si>
  <si>
    <t>파트너기술지원</t>
    <phoneticPr fontId="7" type="noConversion"/>
  </si>
  <si>
    <t>제품구분</t>
  </si>
  <si>
    <t>MS P/N</t>
  </si>
  <si>
    <t>Description</t>
  </si>
  <si>
    <t>가격하한선</t>
  </si>
  <si>
    <t>BOS</t>
  </si>
  <si>
    <t>Windows XP Home (한)</t>
  </si>
  <si>
    <t>Windows XP Home (영)</t>
  </si>
  <si>
    <t>N09-02049</t>
  </si>
  <si>
    <t>Windows XP Pro (한)</t>
  </si>
  <si>
    <t>Windows XP Pro (영)</t>
  </si>
  <si>
    <t>K46-00179</t>
  </si>
  <si>
    <t>M93-00361</t>
  </si>
  <si>
    <t>Windows MCE</t>
  </si>
  <si>
    <t>Windows Vista Home Basic 32-bit (영) CD</t>
  </si>
  <si>
    <t>Windows Vista Home Basic 32-bit (영) DVD</t>
  </si>
  <si>
    <t>Windows Vista Home BasicK 32-bit (한) CD</t>
  </si>
  <si>
    <t>Windows Vista Home BasicK 32-bit (한) DVD</t>
  </si>
  <si>
    <t>Windows Vista Home BasicK 64-bit (한) DVD</t>
  </si>
  <si>
    <t>Windows Vista Home Prem 32-bit (한) DVD</t>
  </si>
  <si>
    <t>Windows Vista Home Prem 32-bit (영) DVD</t>
  </si>
  <si>
    <t>Windows Vista Home Prem 64-bit (한) DVD</t>
  </si>
  <si>
    <t>Windows Vista Home Prem 64-bit (영) DVD</t>
  </si>
  <si>
    <t>Windows Vista Business K 32-bit (한) CD</t>
  </si>
  <si>
    <t>Windows Vista Business K 32-bit (한) DVD</t>
  </si>
  <si>
    <t>Windows Vista Business 32-bit (영) CD</t>
  </si>
  <si>
    <t>Windows Vista Business 32-bit (영) DVD</t>
  </si>
  <si>
    <t>Windows Vista Business 64-bit (영) DVD</t>
  </si>
  <si>
    <t>Windows Vista Ultimate 32-bit (영) DVD</t>
  </si>
  <si>
    <t>Windows Vista Ultimate 64-bit (영) DVD</t>
  </si>
  <si>
    <t>Windows Vista Ultimate K 32-bit (한) DVD</t>
  </si>
  <si>
    <t>Windows Vista Ultimate K 64-bit (한)DVD</t>
  </si>
  <si>
    <t>79G-01153</t>
  </si>
  <si>
    <t>Office Home and Student 2007 Win32 (영) MLK</t>
  </si>
  <si>
    <t>79G-00927</t>
  </si>
  <si>
    <t>Office Home and Student 2007 Win32 (한) MLK</t>
  </si>
  <si>
    <t>S55-02515</t>
  </si>
  <si>
    <t>Office Basic 2007 Win32 (영) MLK</t>
  </si>
  <si>
    <t>S55-02265</t>
  </si>
  <si>
    <t>Office Basic 2007 Win32 (한) MLK</t>
  </si>
  <si>
    <t>9QA-01757</t>
  </si>
  <si>
    <t>Office SB 2007 Win32 (영) MLK</t>
  </si>
  <si>
    <t>9QA-01519</t>
  </si>
  <si>
    <t>Office SB 2007 Win32 (한) MLK</t>
  </si>
  <si>
    <t>269-14071</t>
  </si>
  <si>
    <t>Office Pro 2007 Win32 (한) MLK</t>
  </si>
  <si>
    <t>269-13722</t>
  </si>
  <si>
    <t xml:space="preserve">Office Pro 2007 Win32 (영) MLK </t>
  </si>
  <si>
    <t>P73-03518</t>
  </si>
  <si>
    <t>P72-02557</t>
  </si>
  <si>
    <t>P72-02509</t>
  </si>
  <si>
    <t>P70-00276</t>
  </si>
  <si>
    <t>R18-01063</t>
  </si>
  <si>
    <t>R18-01069</t>
  </si>
  <si>
    <t>T75-02110</t>
  </si>
  <si>
    <t>T72-02193</t>
  </si>
  <si>
    <t>T75-02099</t>
  </si>
  <si>
    <t>T72-02199</t>
  </si>
  <si>
    <t>하한가</t>
  </si>
  <si>
    <t>269-14068</t>
  </si>
  <si>
    <t>269-13779</t>
  </si>
  <si>
    <t>9QA-01758</t>
  </si>
  <si>
    <t>9QA-01518</t>
  </si>
  <si>
    <t>S55-02516</t>
  </si>
  <si>
    <t>S55-02266</t>
  </si>
  <si>
    <t>79G-01154</t>
  </si>
  <si>
    <t>79G-00965</t>
  </si>
  <si>
    <t>N09-02215</t>
  </si>
  <si>
    <t>Windows XP Home Edition SP3 English 1pk DSP OEI CD</t>
  </si>
  <si>
    <t>N09-02216</t>
  </si>
  <si>
    <t>Windows XP Home Edition SP3 English 3pk DSP 3 OEI CD</t>
  </si>
  <si>
    <t>ZAT-00127</t>
  </si>
  <si>
    <t>Windows XP Pro x64 Ed SP2c English 1pk DSP OEI KO,CHS,CHT MUI CD</t>
  </si>
  <si>
    <t>E85-05683</t>
  </si>
  <si>
    <t>Windows XP Professional SP3 English 1pk DSP OEI CD</t>
  </si>
  <si>
    <t>E85-05687</t>
  </si>
  <si>
    <t>Windows XP Professional SP3 English 3pk DSP 3 OEI CD</t>
  </si>
  <si>
    <t>Windows XP Media Cntr Ed 2005 URP2 SP2b Korean 1pk DSP OEI CD</t>
  </si>
  <si>
    <t>M93-00362</t>
  </si>
  <si>
    <t>Windows XP Media Cntr Ed 2005 URP2 SP2b Korean 3pk DSP 3 OEI CD</t>
  </si>
  <si>
    <t>M93-00307</t>
  </si>
  <si>
    <t>Windows XP Tablet PC 2005 SP2b Korean 1pk DSP OEI CD</t>
  </si>
  <si>
    <t>K46-00188</t>
  </si>
  <si>
    <t>Windows XP Tablet PC 2005 SP2b Korean 3pk DSP 3 OEI CD</t>
  </si>
  <si>
    <t>K46-00176</t>
  </si>
  <si>
    <t>Windows XP Tablet PC 2005 SP2b English 1pk DSP OEI CD</t>
  </si>
  <si>
    <t>K46-00184</t>
  </si>
  <si>
    <t>Windows XP Tablet PC 2005 SP2b English 3pk DSP 3 OEI CD</t>
  </si>
  <si>
    <t>66G-02085</t>
  </si>
  <si>
    <t>Windows Vista Home Basic SP1 32-bit English 1pk DSP OEI CD</t>
  </si>
  <si>
    <t>66G-02096</t>
  </si>
  <si>
    <t>Windows Vista Home Basic SP1 32-bit English 3pk DSP 3 OEI CD</t>
  </si>
  <si>
    <t>66G-02082</t>
  </si>
  <si>
    <t>Windows Vista Home Basic SP1 32-bit English 1pk DSP OEI DVD</t>
  </si>
  <si>
    <t>66G-02022</t>
  </si>
  <si>
    <t>Windows Vista Home Basic SP1 32-bit English 3pk DSP 3 OEI DVD</t>
  </si>
  <si>
    <t>66G-02141</t>
  </si>
  <si>
    <t>Windows Vista Home Basic SP1 64-bit English 1pk DSP OEI DVD</t>
  </si>
  <si>
    <t>66G-02239</t>
  </si>
  <si>
    <t>Windows Vista Home Basic SP1 64-bit English 3pk DSP 3 OEI DVD</t>
  </si>
  <si>
    <t>WHB-00050</t>
  </si>
  <si>
    <t>Windows Vista Home BasicK SP1 32-bit Korean 1pk DSP OEI CD</t>
  </si>
  <si>
    <t>WHB-00051</t>
  </si>
  <si>
    <t>Windows Vista Home BasicK SP1 32-bit Korean 3pk DSP 3 OEI CD</t>
  </si>
  <si>
    <t>WHB-00047</t>
  </si>
  <si>
    <t>Windows Vista Home BasicK SP1 32-bit Korean 1pk DSP OEI DVD</t>
  </si>
  <si>
    <t>WHB-00048</t>
  </si>
  <si>
    <t>Windows Vista Home BasicK SP1 32-bit Korean 3pk DSP 3 OEI DVD</t>
  </si>
  <si>
    <t>WHB-00046</t>
  </si>
  <si>
    <t>Windows Vista Home BasicK SP1 64-bit Korean 1pk DSP OEI DVD</t>
  </si>
  <si>
    <t>WHB-00049</t>
  </si>
  <si>
    <t>Windows Vista Home BasicK SP1 64-bit Korean 3pk DSP 3 OEI DVD</t>
  </si>
  <si>
    <t>66I-02059</t>
  </si>
  <si>
    <t>Windows Vista Home Prem SP1 32-bit English 1pk DSP OEI DVD</t>
  </si>
  <si>
    <t>66I-01966</t>
  </si>
  <si>
    <t>Windows Vista Home Prem SP1 32-bit English 3pk DSP 3 OEI DVD</t>
  </si>
  <si>
    <t>66I-01939</t>
  </si>
  <si>
    <t>Windows Vista Home Prem SP1 64-bit English 1pk DSP OEI DVD</t>
  </si>
  <si>
    <t>66I-01970</t>
  </si>
  <si>
    <t>Windows Vista Home Prem SP1 64-bit English 3pk DSP 3 OEI DVD</t>
  </si>
  <si>
    <t>WJB-00037</t>
  </si>
  <si>
    <t>Windows Vista Home PremK SP1 32-bit Korean 1pk DSP OEI DVD</t>
  </si>
  <si>
    <t>WJB-00039</t>
  </si>
  <si>
    <t>Windows Vista Home PremK SP1 32-bit Korean 3pk DSP 3 OEI DVD</t>
  </si>
  <si>
    <t>WJB-00038</t>
  </si>
  <si>
    <t>Windows Vista Home PremK SP1 64-bit Korean 1pk DSP OEI DVD</t>
  </si>
  <si>
    <t>WJB-00040</t>
  </si>
  <si>
    <t>Windows Vista Home PremK SP1 64-bit Korean 3pk DSP 3 OEI DVD</t>
  </si>
  <si>
    <t>66J-05518</t>
  </si>
  <si>
    <t>Windows Vista Business SP1 32-bit English 1pk DSP OEI CD</t>
  </si>
  <si>
    <t>66J-05527</t>
  </si>
  <si>
    <t>Windows Vista Business SP1 32-bit English 3pk DSP 3 OEI CD</t>
  </si>
  <si>
    <t>66J-05542</t>
  </si>
  <si>
    <t>Windows Vista Business SP1 32-bit English 1pk DSP OEI DVD</t>
  </si>
  <si>
    <t>66J-05530</t>
  </si>
  <si>
    <t>Windows Vista Business SP1 32-bit English 3pk DSP 3 OEI DVD</t>
  </si>
  <si>
    <t>66J-05523</t>
  </si>
  <si>
    <t>Windows Vista Business SP1 64-bit English 1pk DSP OEI DVD</t>
  </si>
  <si>
    <t>66J-05916</t>
  </si>
  <si>
    <t>Windows Vista Business SP1 64-bit English 3pk DSP 3 OEI DVD</t>
  </si>
  <si>
    <t>WKB-00080</t>
  </si>
  <si>
    <t>Windows Vista Business K SP1 32-bit Korean 1pk DSP OEI CD</t>
  </si>
  <si>
    <t>Windows Vista Business K SP1 32-bit Korean 3pk DSP 3 OEI CD</t>
  </si>
  <si>
    <t>WKB-00081</t>
  </si>
  <si>
    <t>Windows Vista Business K SP1 32-bit Korean 1pk DSP OEI DVD</t>
  </si>
  <si>
    <t>WKB-00074</t>
  </si>
  <si>
    <t>Windows Vista Business K SP1 32-bit Korean 3pk DSP 3 OEI DVD</t>
  </si>
  <si>
    <t>WKB-00072</t>
  </si>
  <si>
    <t>Windows Vista Business K SP1 64-bit Korean 1pk DSP OEI DVD</t>
  </si>
  <si>
    <t>WKB-00075</t>
  </si>
  <si>
    <t>Windows Vista Business K SP1 64-bit Korean 3pk DSP 3 OEI DVD</t>
  </si>
  <si>
    <t>66R-02031</t>
  </si>
  <si>
    <t>Windows Vista Ultimate SP1 32-bit English 1pk DSP OEI DVD</t>
  </si>
  <si>
    <t>66R-02037</t>
  </si>
  <si>
    <t>Windows Vista Ultimate SP1 32-bit English 3pk DSP 3 OEI DVD</t>
  </si>
  <si>
    <t>66R-02034</t>
  </si>
  <si>
    <t>Windows Vista Ultimate SP1 64-bit English 1pk DSP OEI DVD</t>
  </si>
  <si>
    <t>66R-02039</t>
  </si>
  <si>
    <t>Windows Vista Ultimate SP1 64-bit English 3pk DSP 3 OEI DVD</t>
  </si>
  <si>
    <t>WNB-00025</t>
  </si>
  <si>
    <t>Windows Vista Ultimate K SP1 32-bit Korean 1pk DSP OEI DVD</t>
  </si>
  <si>
    <t>WNB-00027</t>
  </si>
  <si>
    <t>Windows Vista Ultimate K SP1 32-bit Korean 3pk DSP 3 OEI DVD</t>
  </si>
  <si>
    <t>WNB-00026</t>
  </si>
  <si>
    <t>Windows Vista Ultimate K SP1 64-bit Korean 1pk DSP OEI DVD</t>
  </si>
  <si>
    <t>WNB-00028</t>
  </si>
  <si>
    <t>Windows Vista Ultimate K SP1 64-bit Korean 3pk DSP 3 OEI DVD</t>
  </si>
  <si>
    <t>Windows Server CAL 2003 English 1pk DSP OEI 5 Clt User CAL</t>
  </si>
  <si>
    <t>Windows Server CAL 2003 Korean 1pk DSP OEI 5 Clt User CAL</t>
  </si>
  <si>
    <t>R18-00900</t>
  </si>
  <si>
    <t>Windows Server CAL 2003 Korean 1pk DSP OEI 5 Clt Device CAL</t>
  </si>
  <si>
    <t>P72-02716</t>
  </si>
  <si>
    <t>9VR-00087</t>
  </si>
  <si>
    <t>Win Svr Std KN 2003 R2 w/SP2 Win32 KOR 1pk DSP OEI Korea Only CD 1-4CPU</t>
  </si>
  <si>
    <t>P73-02812</t>
  </si>
  <si>
    <t>WinSvr Std 2003 R2 w/SP2 64Bit x64 Korean 1pk DSP OEI CD 1-4CPU 5 Clt</t>
  </si>
  <si>
    <t>9VR-00086</t>
  </si>
  <si>
    <t>P70-00275</t>
  </si>
  <si>
    <t>Windows Svr Web 2003 w/SP2 Win32 English 1pk DSP OEI CD 1-2CPU</t>
  </si>
  <si>
    <t>LUA-02172</t>
  </si>
  <si>
    <t>Win Svr Dtcntr wo HypV 2008 32Bit x64 English 1pk DSP OEI DVD 2 CPU</t>
  </si>
  <si>
    <t>LUA-02173</t>
  </si>
  <si>
    <t>Win Svr Dtcntr wo HypV 2008 32Bit x64 English 1pk DSP OEI DVD 4 CPU</t>
  </si>
  <si>
    <t>LSA-00900</t>
  </si>
  <si>
    <t>Win Svr Ent wo HypV 2008 32Bit/x64 English 1pk DSP OEI DVD 1-8CPU 25 Clt</t>
  </si>
  <si>
    <t>LTA-00893</t>
  </si>
  <si>
    <t>Win Svr Std w/o HypV 2008 32Bit/x64 English 1pk DSP OEI DVD 1-4CPU 5 Clt</t>
  </si>
  <si>
    <t>P71-05539</t>
  </si>
  <si>
    <t>Windows Svr Datacntr 2008 32Bit x64 English 1pk DSP OEI DVD 2 CPU</t>
  </si>
  <si>
    <t>P71-05540</t>
  </si>
  <si>
    <t>Windows Svr Datacntr 2008 32Bit x64 English 1pk DSP OEI DVD 4 CPU</t>
  </si>
  <si>
    <t>P72-02977</t>
  </si>
  <si>
    <t>Windows Svr Ent 2008 32Bit/x64 English 1pk DSP OEI DVD 1-8CPU 25 Clt</t>
  </si>
  <si>
    <t>LWA-00078</t>
  </si>
  <si>
    <t>LSA-01173</t>
  </si>
  <si>
    <t>Win Svr Ent w/o Hyper-V 2008 32bit/x64 KOR 1pk DSP OEI DVD 1-8CPU 25 Clt</t>
  </si>
  <si>
    <t>LTA-00908</t>
  </si>
  <si>
    <t>Win Svr Std w/o HypV 2008 32Bit/x64 Korean 1pk DSP OEI DVD 1-4 CPU 5 Clt</t>
  </si>
  <si>
    <t>LWA-00088</t>
  </si>
  <si>
    <t>P72-03457</t>
  </si>
  <si>
    <t>Windows Svr Ent 2008 32Bit x64 Korean 1pk DSP OEI DVD 1-8CPU 25 Clt</t>
  </si>
  <si>
    <t>Windows Svr Std 2008 32Bit/x64 English 1pk DSP OEI DVD 1-4CPU 5 Clt</t>
  </si>
  <si>
    <t>Windows Svr Std 2008 32Bit/x64 Korean 1pk DSP OEI DVD 1-4CPU 5 Clt</t>
  </si>
  <si>
    <t>R18-02888</t>
  </si>
  <si>
    <t>Windows Server CAL 2008 English 1pk DSP OEI 1 Clt Device CAL</t>
  </si>
  <si>
    <t>R18-02926</t>
  </si>
  <si>
    <t>Windows Server CAL 2008 English 1pk DSP OEI 1 Clt User CAL</t>
  </si>
  <si>
    <t>R18-02869</t>
  </si>
  <si>
    <t>Windows Server CAL 2008 English 1pk DSP OEI 5 Clt Device CAL</t>
  </si>
  <si>
    <t>R18-02907</t>
  </si>
  <si>
    <t>Windows Server CAL 2008 English 1pk DSP OEI 5 Clt User CAL</t>
  </si>
  <si>
    <t>R18-02894</t>
  </si>
  <si>
    <t>Windows Server CAL 2008 Korean 1pk DSP OEI 1 Clt Device CAL</t>
  </si>
  <si>
    <t>R18-02932</t>
  </si>
  <si>
    <t>Windows Server CAL 2008 Korean 1pk DSP OEI 1 Clt User CAL</t>
  </si>
  <si>
    <t>R18-02875</t>
  </si>
  <si>
    <t>Windows Server CAL 2008 Korean 1pk DSP OEI 5 Clt Device CAL</t>
  </si>
  <si>
    <t>R18-02913</t>
  </si>
  <si>
    <t>Windows Server CAL 2008 Korean 1pk DSP OEI 5 Clt User CAL</t>
  </si>
  <si>
    <t>T74-01100</t>
  </si>
  <si>
    <t>Adobe Pack (Shrink-Wrap)</t>
    <phoneticPr fontId="7" type="noConversion"/>
  </si>
  <si>
    <t>안철수연구소</t>
    <phoneticPr fontId="25" type="noConversion"/>
  </si>
  <si>
    <t>V3Client_Server</t>
    <phoneticPr fontId="7" type="noConversion"/>
  </si>
  <si>
    <t>APC3.0</t>
    <phoneticPr fontId="7" type="noConversion"/>
  </si>
  <si>
    <t>프로모션</t>
    <phoneticPr fontId="7" type="noConversion"/>
  </si>
  <si>
    <t>파트너공급가</t>
    <phoneticPr fontId="7" type="noConversion"/>
  </si>
  <si>
    <t>이스트소프트 알약 가격표</t>
    <phoneticPr fontId="7" type="noConversion"/>
  </si>
  <si>
    <t>(부가세별도)</t>
    <phoneticPr fontId="7" type="noConversion"/>
  </si>
  <si>
    <t>기업용 알약 연간사용계약</t>
    <phoneticPr fontId="7" type="noConversion"/>
  </si>
  <si>
    <t>제품</t>
    <phoneticPr fontId="7" type="noConversion"/>
  </si>
  <si>
    <t>1user</t>
  </si>
  <si>
    <t>5~24</t>
  </si>
  <si>
    <t>25~49</t>
  </si>
  <si>
    <t>1000~1999</t>
  </si>
  <si>
    <t>2000+</t>
  </si>
  <si>
    <t>1server 당</t>
  </si>
  <si>
    <t>제품</t>
  </si>
  <si>
    <t>이스트소프트 알툴즈 제품군 가격표</t>
    <phoneticPr fontId="7" type="noConversion"/>
  </si>
  <si>
    <t>2007.05.21 적용 예정</t>
    <phoneticPr fontId="7" type="noConversion"/>
  </si>
  <si>
    <t>기업용 영구 라이센스</t>
    <phoneticPr fontId="7" type="noConversion"/>
  </si>
  <si>
    <t>사용자 수</t>
    <phoneticPr fontId="7" type="noConversion"/>
  </si>
  <si>
    <t>업그레이드(40% DC)</t>
    <phoneticPr fontId="7" type="noConversion"/>
  </si>
  <si>
    <t>알툴즈 
통합팩</t>
    <phoneticPr fontId="7" type="noConversion"/>
  </si>
  <si>
    <t>1명</t>
  </si>
  <si>
    <t>개별상품 단가임</t>
  </si>
  <si>
    <t>5~24명</t>
  </si>
  <si>
    <t>25~49명</t>
  </si>
  <si>
    <t>50~99명</t>
  </si>
  <si>
    <t>100~299명</t>
  </si>
  <si>
    <t>300~499명</t>
  </si>
  <si>
    <t>500~999명</t>
  </si>
  <si>
    <t>1000~1999명</t>
  </si>
  <si>
    <t>2000~9999명</t>
  </si>
  <si>
    <t>알집
알씨
알FTP</t>
    <phoneticPr fontId="7" type="noConversion"/>
  </si>
  <si>
    <t>5~24명</t>
    <phoneticPr fontId="7" type="noConversion"/>
  </si>
  <si>
    <t>* 위 업그레이드 할인율(40%)은 1단계 업그레이드시(알툴즈6.0 ==&gt; 7.0) 적용됩니다.</t>
    <phoneticPr fontId="7" type="noConversion"/>
  </si>
  <si>
    <t>* 알툴즈 5.0에서 7.0으로 업그레이드시 할인율은 30%입니다.</t>
    <phoneticPr fontId="7" type="noConversion"/>
  </si>
  <si>
    <t>기업용 연간 사용 계약</t>
    <phoneticPr fontId="7" type="noConversion"/>
  </si>
  <si>
    <t>일반 신규</t>
    <phoneticPr fontId="7" type="noConversion"/>
  </si>
  <si>
    <t>일반 재계약</t>
    <phoneticPr fontId="7" type="noConversion"/>
  </si>
  <si>
    <t>알툴즈
통합팩</t>
    <phoneticPr fontId="7" type="noConversion"/>
  </si>
  <si>
    <t>300~499명</t>
    <phoneticPr fontId="7" type="noConversion"/>
  </si>
  <si>
    <t>500~999명</t>
    <phoneticPr fontId="7" type="noConversion"/>
  </si>
  <si>
    <t>1000~1999명</t>
    <phoneticPr fontId="7" type="noConversion"/>
  </si>
  <si>
    <t>2000~9999명</t>
    <phoneticPr fontId="7" type="noConversion"/>
  </si>
  <si>
    <t>자동연장 신규</t>
    <phoneticPr fontId="7" type="noConversion"/>
  </si>
  <si>
    <t>자동연장 재계약</t>
    <phoneticPr fontId="7" type="noConversion"/>
  </si>
  <si>
    <t>* 재계약(기간연장)시 일반 연간사용계약은 30%, 자동연장계약은 35% 할인율이 적용됩니다.</t>
    <phoneticPr fontId="7" type="noConversion"/>
  </si>
  <si>
    <t>* 자동연장 옵션이란?</t>
    <phoneticPr fontId="7" type="noConversion"/>
  </si>
  <si>
    <t>- 신규계약시 자동연장 옵션을 선택하면 별도의 연장계약 없이 자동으로 계약기간이 갱신됩니다.</t>
    <phoneticPr fontId="7" type="noConversion"/>
  </si>
  <si>
    <t>- 자동연장 옵션 선택시 계약기간은 최소 3년 이상이며, 중도해지시 추가할인된 금액을 반환해야 합니다.</t>
    <phoneticPr fontId="7" type="noConversion"/>
  </si>
  <si>
    <t>* 재계약 가격은 기존 계약의 만료일 이후 3개월간 적용되며, 그 이후에는 할인이 적용되지 않습니다.</t>
    <phoneticPr fontId="7" type="noConversion"/>
  </si>
  <si>
    <t>기업용 분할납부 계약</t>
    <phoneticPr fontId="7" type="noConversion"/>
  </si>
  <si>
    <t>* 위 가격은 연간 납부금액이며 동일금액을 3년간 납부합니다.</t>
    <phoneticPr fontId="7" type="noConversion"/>
  </si>
  <si>
    <t>* 계약기간은 3년이며 계약기간 중 무상업그레이드, 계약기간 만료 후 최신버전 영구라이센스를 지급합니다.</t>
    <phoneticPr fontId="7" type="noConversion"/>
  </si>
  <si>
    <t>* 분할납부 계약은 신규계약만 적용됩니다.</t>
    <phoneticPr fontId="7" type="noConversion"/>
  </si>
  <si>
    <t>교육기관/PC방 알툴즈 연간 사용 계약</t>
    <phoneticPr fontId="7" type="noConversion"/>
  </si>
  <si>
    <t>초중고대</t>
    <phoneticPr fontId="7" type="noConversion"/>
  </si>
  <si>
    <t>PC수비례</t>
    <phoneticPr fontId="7" type="noConversion"/>
  </si>
  <si>
    <t>대학교 전체사용권A</t>
    <phoneticPr fontId="7" type="noConversion"/>
  </si>
  <si>
    <t>학생수 9,999명 이하</t>
    <phoneticPr fontId="7" type="noConversion"/>
  </si>
  <si>
    <t>대학교 전체사용권B</t>
    <phoneticPr fontId="7" type="noConversion"/>
  </si>
  <si>
    <t>학생수 10,000명 이상</t>
    <phoneticPr fontId="7" type="noConversion"/>
  </si>
  <si>
    <t>컴퓨터학원</t>
    <phoneticPr fontId="7" type="noConversion"/>
  </si>
  <si>
    <t>PC방 알툴즈</t>
    <phoneticPr fontId="7" type="noConversion"/>
  </si>
  <si>
    <t>PC방 전체</t>
    <phoneticPr fontId="7" type="noConversion"/>
  </si>
  <si>
    <t>구성물 추가 구입</t>
    <phoneticPr fontId="7" type="noConversion"/>
  </si>
  <si>
    <t>SBCK공급가</t>
    <phoneticPr fontId="7" type="noConversion"/>
  </si>
  <si>
    <t>설치용 CD</t>
    <phoneticPr fontId="7" type="noConversion"/>
  </si>
  <si>
    <t>사용자 매뉴얼</t>
    <phoneticPr fontId="7" type="noConversion"/>
  </si>
  <si>
    <t>인증서재발행</t>
    <phoneticPr fontId="7" type="noConversion"/>
  </si>
  <si>
    <t>ㅡ</t>
    <phoneticPr fontId="7" type="noConversion"/>
  </si>
  <si>
    <r>
      <rPr>
        <u/>
        <sz val="10"/>
        <color indexed="12"/>
        <rFont val="맑은 고딕"/>
        <family val="3"/>
        <charset val="129"/>
      </rPr>
      <t>알집</t>
    </r>
    <r>
      <rPr>
        <u/>
        <sz val="10"/>
        <color indexed="12"/>
        <rFont val="Arial"/>
        <family val="2"/>
      </rPr>
      <t>&amp;</t>
    </r>
    <r>
      <rPr>
        <u/>
        <sz val="10"/>
        <color indexed="12"/>
        <rFont val="맑은 고딕"/>
        <family val="3"/>
        <charset val="129"/>
      </rPr>
      <t>알툴즈</t>
    </r>
    <phoneticPr fontId="7" type="noConversion"/>
  </si>
  <si>
    <r>
      <rPr>
        <u/>
        <sz val="10"/>
        <color indexed="12"/>
        <rFont val="맑은 고딕"/>
        <family val="3"/>
        <charset val="129"/>
      </rPr>
      <t>알약</t>
    </r>
    <r>
      <rPr>
        <u/>
        <sz val="10"/>
        <color indexed="12"/>
        <rFont val="Arial"/>
        <family val="2"/>
      </rPr>
      <t xml:space="preserve"> [ </t>
    </r>
    <r>
      <rPr>
        <u/>
        <sz val="10"/>
        <color indexed="12"/>
        <rFont val="맑은 고딕"/>
        <family val="3"/>
        <charset val="129"/>
      </rPr>
      <t>신제품</t>
    </r>
    <r>
      <rPr>
        <u/>
        <sz val="10"/>
        <color indexed="12"/>
        <rFont val="Arial"/>
        <family val="2"/>
      </rPr>
      <t>]</t>
    </r>
    <phoneticPr fontId="7" type="noConversion"/>
  </si>
  <si>
    <t>별도문의</t>
    <phoneticPr fontId="7" type="noConversion"/>
  </si>
  <si>
    <t>www.oppm.co.kr</t>
    <phoneticPr fontId="7" type="noConversion"/>
  </si>
  <si>
    <t>www.ahnlabsales.com</t>
    <phoneticPr fontId="25" type="noConversion"/>
  </si>
  <si>
    <t>7월 중순경 변동예정</t>
    <phoneticPr fontId="25" type="noConversion"/>
  </si>
  <si>
    <t>벤더별고객지원센터</t>
    <phoneticPr fontId="7" type="noConversion"/>
  </si>
  <si>
    <t>VStudio Pro w/MSDN Prem 2008 Win32 Korean Programs DVD</t>
  </si>
  <si>
    <t>VStudio Pro w/MSDN Pro 2008 Win32 Korean Programs DVD Renwl</t>
  </si>
  <si>
    <t>VStudio Team  Arch DTI 2008 Win32 Korean Programs w/MSDN Prem DVD</t>
  </si>
  <si>
    <t>VStudio Team  Arch DTI 2008 Win32 Korean Programs w/MSDN Prem DVD Renwl</t>
  </si>
  <si>
    <t>VStudio Team Dev DTI 2008 Win32 Korean Programs w/MSDN Prem DVD</t>
  </si>
  <si>
    <t>VStudio Team Dev DTI 2008 Win32 Korean Programs w/MSDN Prem DVD Renwl</t>
  </si>
  <si>
    <t>VStudio Team Suite DTI 2008 Win32 Korean Programs w/MSDN Prem DVD</t>
  </si>
  <si>
    <t>VStudio Team Suite DTI 2008 Win32 Korean Programs w/MSDN Prem DVD Renwl</t>
  </si>
  <si>
    <t>VStudio Team Test DTI 2008 Win32 Korean Programs w/MSDN Prem DVD</t>
  </si>
  <si>
    <t>VStudio Team Test DTI 2008 Win32 Korean Programs w/MSDN Prem DVD Renwl</t>
  </si>
  <si>
    <t>077-03782</t>
  </si>
  <si>
    <t>SQL Svr Developer Edtn 2008 Korean DVD</t>
  </si>
  <si>
    <t>810-07370</t>
  </si>
  <si>
    <t>SQL Svr Enterprise Edtn 2008 Korean DVD 1 Proc</t>
  </si>
  <si>
    <t>810-07392</t>
  </si>
  <si>
    <t>SQL Svr Enterprise Edtn 2008 Korean DVD 25 Clt</t>
  </si>
  <si>
    <t>SQL Svr Standard Edtn 2008 Korean DVD 1 Proc</t>
  </si>
  <si>
    <t>SQL Svr Standard Edtn 2008 Korean DVD 10 Clt</t>
  </si>
  <si>
    <t>Sys Ctr Essntls 2007 Korean DVD w/SQL</t>
  </si>
  <si>
    <t>Sys Ctr Essntls 2007 w/SP1 Korean DVD</t>
  </si>
  <si>
    <t>Sys Ctr Essntls Clt ML 2007 Korean MLP 20</t>
  </si>
  <si>
    <t>Sys Ctr Essntls Clt ML 2007 Korean MLP 5</t>
  </si>
  <si>
    <t>Sys Ctr Essntls Svr ML 2007 Korean MLP</t>
  </si>
  <si>
    <t>Sys Ctr Essntls Svr ML 2007 Korean MLP 5</t>
  </si>
  <si>
    <t>SQL Svr Developer Edtn 2008 English DVD</t>
  </si>
  <si>
    <t>810-07364</t>
  </si>
  <si>
    <t>SQL Svr Enterprise Edtn 2008 English DVD 1 Proc</t>
  </si>
  <si>
    <t>810-07384</t>
  </si>
  <si>
    <t>SQL Svr Enterprise Edtn 2008 English DVD 25 Clt</t>
  </si>
  <si>
    <t>SQL Svr Standard Edtn 2008 English DVD 1 Proc</t>
  </si>
  <si>
    <t>SQL Svr Standard Edtn 2008 English DVD 10 Clt</t>
  </si>
  <si>
    <t>Sys Ctr Essntls 2007 English DVD w/SQL</t>
  </si>
  <si>
    <t>Sys Ctr Essntls 2007 w/SP1 English DVD</t>
  </si>
  <si>
    <t>Sys Ctr Essntls Clt ML 2007 English MLP 20</t>
  </si>
  <si>
    <t>Sys Ctr Essntls Clt ML 2007 English MLP 5</t>
  </si>
  <si>
    <t>Sys Ctr Essntls Svr ML 2007 English MLP</t>
  </si>
  <si>
    <t>Sys Ctr Essntls Svr ML 2007 English MLP 5</t>
  </si>
  <si>
    <t>FB7-00973</t>
  </si>
  <si>
    <t>96J-00569</t>
  </si>
  <si>
    <t>Upgrade</t>
    <phoneticPr fontId="36" type="noConversion"/>
  </si>
  <si>
    <t>CCF External Connector Sngl Lic/SA Pack OLP NL Qualified</t>
  </si>
  <si>
    <t>CCF External Connector Sngl SA OLP NL Qualified</t>
  </si>
  <si>
    <t>SQL CAL 2008 Sngl OLP NL Device CAL</t>
  </si>
  <si>
    <t>SQL CAL 2008 Sngl OLP NL User CAL</t>
  </si>
  <si>
    <t>SQL Svr Developer Edtn 2008 Sngl OLP NL</t>
  </si>
  <si>
    <t>810-07580</t>
  </si>
  <si>
    <t>SQL Svr Enterprise Edtn 2008 Sngl OLP NL</t>
  </si>
  <si>
    <t>810-07509</t>
  </si>
  <si>
    <t>SQL Svr Enterprise Edtn 2008 Sngl OLP NL 1 Proc</t>
  </si>
  <si>
    <t>SQL Svr Enterprise Edtn Sngl Lic/SA Pack OLP NL</t>
  </si>
  <si>
    <t>SQL Svr Enterprise Edtn Sngl Lic/SA Pack OLP NL 1 Proc Lic</t>
  </si>
  <si>
    <t>SQL Svr Enterprise Edtn Sngl SA OLP NL</t>
  </si>
  <si>
    <t>SQL Svr Enterprise Edtn Sngl SA OLP NL 1 Processor License</t>
  </si>
  <si>
    <t>228-08688</t>
  </si>
  <si>
    <t>SQL Svr Standard Edtn 2008 Sngl OLP NL</t>
  </si>
  <si>
    <t>228-08617</t>
  </si>
  <si>
    <t>SQL Svr Standard Edtn 2008 Sngl OLP NL 1 Proc</t>
  </si>
  <si>
    <t>SQL Svr Standard Edtn Sngl Lic/SA Pack OLP NL</t>
  </si>
  <si>
    <t>SQL Svr Standard Edtn Sngl Lic/SA Pack OLP NL 1 Proc Lic</t>
  </si>
  <si>
    <t>SQL Svr Standard Edtn Sngl SA OLP NL</t>
  </si>
  <si>
    <t>SQL Svr Standard Edtn Sngl SA OLP NL 1 Processor License</t>
  </si>
  <si>
    <t>Sys Ctr Essntls 2007 Sngl OLP NL</t>
  </si>
  <si>
    <t>Sys Ctr Essntls Clt ML 2007 Sngl OLP 20 NL</t>
  </si>
  <si>
    <t>Sys Ctr Essntls Clt ML 2007 Sngl OLP 5 NL</t>
  </si>
  <si>
    <t>Sys Ctr Essntls Clt ML Sngl Lic/SA Pack OLP 20 NL</t>
  </si>
  <si>
    <t>Sys Ctr Essntls Clt ML Sngl Lic/SA Pack OLP 5 NL</t>
  </si>
  <si>
    <t>Sys Ctr Essntls Clt ML Sngl SA OLP 20 NL</t>
  </si>
  <si>
    <t>Sys Ctr Essntls Clt ML Sngl SA OLP 5 NL</t>
  </si>
  <si>
    <t>Sys Ctr Essntls Sngl Lic/SA Pack OLP NL</t>
  </si>
  <si>
    <t>Sys Ctr Essntls Sngl SA OLP NL</t>
  </si>
  <si>
    <t>Sys Ctr Essntls Svr ML 2007 Sngl OLP 5 NL</t>
  </si>
  <si>
    <t>Sys Ctr Essntls Svr ML 2007 Sngl OLP NL</t>
  </si>
  <si>
    <t>Sys Ctr Essntls Svr ML Sngl Lic/SA Pack OLP 5 NL</t>
  </si>
  <si>
    <t>Sys Ctr Essntls Svr ML Sngl Lic/SA Pack OLP NL</t>
  </si>
  <si>
    <t>Sys Ctr Essntls Svr ML Sngl SA OLP 5 NL</t>
  </si>
  <si>
    <t>Sys Ctr Essntls Svr ML Sngl SA OLP NL</t>
  </si>
  <si>
    <t>EEC-00244</t>
  </si>
  <si>
    <t>Sys Ctr Essntls wSQL 2007 Sngl OLP NL</t>
  </si>
  <si>
    <t>EEC-00238</t>
  </si>
  <si>
    <t>Sys Ctr Essntls wSQL Sngl Lic/SA Pack OLP NL</t>
  </si>
  <si>
    <t>EEC-00241</t>
  </si>
  <si>
    <t>Sys Ctr Essntls wSQL Sngl SA OLP NL</t>
  </si>
  <si>
    <t>Sys Ctr Ops Mgr Clt ML 2007 Sngl OLP NL</t>
  </si>
  <si>
    <t>Sys Ctr Ops Mgr Clt ML 2007 Sngl OLP NL Per OSE Per OSE</t>
  </si>
  <si>
    <t>Sys Ctr Ops Mgr Clt ML Sngl Lic/SA Pack OLP NL</t>
  </si>
  <si>
    <t>Sys Ctr Ops Mgr Clt ML Sngl Lic/SA Pack OLP NL Per OSE Per OSE</t>
  </si>
  <si>
    <t>Sys Ctr Ops Mgr Clt ML Sngl SA OLP NL</t>
  </si>
  <si>
    <t>Sys Ctr Ops Mgr Clt ML Sngl SA OLP NL Per OSE Per OSE</t>
  </si>
  <si>
    <t>Sys Ctr Ops Mgr Svr 2007 Sngl OLP NL</t>
  </si>
  <si>
    <t>Sys Ctr Ops Mgr Svr Sngl Lic/SA Pack OLP NL</t>
  </si>
  <si>
    <t>Sys Ctr Ops Mgr Svr Sngl SA OLP NL</t>
  </si>
  <si>
    <t>EFC-00261</t>
  </si>
  <si>
    <t>Sys Ctr Ops Mgr Svr wSQL 2007 Sngl OLP NL</t>
  </si>
  <si>
    <t>EFC-00255</t>
  </si>
  <si>
    <t>Sys Ctr Ops Mgr Svr wSQL Sngl Lic/SA Pack OLP NL</t>
  </si>
  <si>
    <t>EFC-00258</t>
  </si>
  <si>
    <t>Sys Ctr Ops Mgr Svr wSQL Sngl SA OLP NL</t>
  </si>
  <si>
    <t>Sys Ctr Ops Mgr SvrML Ent 2007 Sngl OLP NL</t>
  </si>
  <si>
    <t>Sys Ctr Ops Mgr SvrML Ent Sngl Lic/SA Pack OLP NL</t>
  </si>
  <si>
    <t>Sys Ctr Ops Mgr SvrML Ent Sngl SA OLP NL</t>
  </si>
  <si>
    <t>Sys Ctr Ops Mgr SvrML Std 2007 Sngl OLP NL</t>
  </si>
  <si>
    <t>Sys Ctr Ops Mgr SvrML Std Sngl Lic/SA Pack OLP NL</t>
  </si>
  <si>
    <t>Sys Ctr Ops Mgr SvrML Std Sngl SA OLP NL</t>
  </si>
  <si>
    <r>
      <t xml:space="preserve">GGK - </t>
    </r>
    <r>
      <rPr>
        <b/>
        <sz val="20"/>
        <color indexed="12"/>
        <rFont val="돋움"/>
        <family val="3"/>
        <charset val="129"/>
      </rPr>
      <t>가격이</t>
    </r>
    <r>
      <rPr>
        <b/>
        <sz val="20"/>
        <color indexed="12"/>
        <rFont val="Tahoma"/>
        <family val="2"/>
      </rPr>
      <t xml:space="preserve"> </t>
    </r>
    <r>
      <rPr>
        <b/>
        <sz val="20"/>
        <color indexed="12"/>
        <rFont val="돋움"/>
        <family val="3"/>
        <charset val="129"/>
      </rPr>
      <t>변동</t>
    </r>
    <r>
      <rPr>
        <b/>
        <sz val="20"/>
        <color indexed="12"/>
        <rFont val="Tahoma"/>
        <family val="2"/>
      </rPr>
      <t xml:space="preserve"> </t>
    </r>
    <r>
      <rPr>
        <b/>
        <sz val="20"/>
        <color indexed="12"/>
        <rFont val="돋움"/>
        <family val="3"/>
        <charset val="129"/>
      </rPr>
      <t>될</t>
    </r>
    <r>
      <rPr>
        <b/>
        <sz val="20"/>
        <color indexed="12"/>
        <rFont val="Tahoma"/>
        <family val="2"/>
      </rPr>
      <t xml:space="preserve"> </t>
    </r>
    <r>
      <rPr>
        <b/>
        <sz val="20"/>
        <color indexed="12"/>
        <rFont val="돋움"/>
        <family val="3"/>
        <charset val="129"/>
      </rPr>
      <t>수</t>
    </r>
    <r>
      <rPr>
        <b/>
        <sz val="20"/>
        <color indexed="12"/>
        <rFont val="Tahoma"/>
        <family val="2"/>
      </rPr>
      <t xml:space="preserve"> </t>
    </r>
    <r>
      <rPr>
        <b/>
        <sz val="20"/>
        <color indexed="12"/>
        <rFont val="돋움"/>
        <family val="3"/>
        <charset val="129"/>
      </rPr>
      <t>있으므로</t>
    </r>
    <r>
      <rPr>
        <b/>
        <sz val="20"/>
        <color indexed="12"/>
        <rFont val="Tahoma"/>
        <family val="2"/>
      </rPr>
      <t xml:space="preserve"> </t>
    </r>
    <r>
      <rPr>
        <b/>
        <sz val="20"/>
        <color indexed="12"/>
        <rFont val="돋움"/>
        <family val="3"/>
        <charset val="129"/>
      </rPr>
      <t>필히</t>
    </r>
    <r>
      <rPr>
        <b/>
        <sz val="20"/>
        <color indexed="12"/>
        <rFont val="Tahoma"/>
        <family val="2"/>
      </rPr>
      <t xml:space="preserve">, </t>
    </r>
    <r>
      <rPr>
        <b/>
        <sz val="20"/>
        <color indexed="12"/>
        <rFont val="돋움"/>
        <family val="3"/>
        <charset val="129"/>
      </rPr>
      <t>총판</t>
    </r>
    <r>
      <rPr>
        <b/>
        <sz val="20"/>
        <color indexed="12"/>
        <rFont val="Tahoma"/>
        <family val="2"/>
      </rPr>
      <t xml:space="preserve"> </t>
    </r>
    <r>
      <rPr>
        <b/>
        <sz val="20"/>
        <color indexed="12"/>
        <rFont val="돋움"/>
        <family val="3"/>
        <charset val="129"/>
      </rPr>
      <t>담당자에게</t>
    </r>
    <r>
      <rPr>
        <b/>
        <sz val="20"/>
        <color indexed="12"/>
        <rFont val="Tahoma"/>
        <family val="2"/>
      </rPr>
      <t xml:space="preserve"> </t>
    </r>
    <r>
      <rPr>
        <b/>
        <sz val="20"/>
        <color indexed="12"/>
        <rFont val="돋움"/>
        <family val="3"/>
        <charset val="129"/>
      </rPr>
      <t>별도</t>
    </r>
    <r>
      <rPr>
        <b/>
        <sz val="20"/>
        <color indexed="12"/>
        <rFont val="Tahoma"/>
        <family val="2"/>
      </rPr>
      <t xml:space="preserve"> </t>
    </r>
    <r>
      <rPr>
        <b/>
        <sz val="20"/>
        <color indexed="12"/>
        <rFont val="돋움"/>
        <family val="3"/>
        <charset val="129"/>
      </rPr>
      <t>확인</t>
    </r>
    <r>
      <rPr>
        <b/>
        <sz val="20"/>
        <color indexed="12"/>
        <rFont val="Tahoma"/>
        <family val="2"/>
      </rPr>
      <t xml:space="preserve"> </t>
    </r>
    <r>
      <rPr>
        <b/>
        <sz val="20"/>
        <color indexed="12"/>
        <rFont val="돋움"/>
        <family val="3"/>
        <charset val="129"/>
      </rPr>
      <t>하시기</t>
    </r>
    <r>
      <rPr>
        <b/>
        <sz val="20"/>
        <color indexed="12"/>
        <rFont val="Tahoma"/>
        <family val="2"/>
      </rPr>
      <t xml:space="preserve"> </t>
    </r>
    <r>
      <rPr>
        <b/>
        <sz val="20"/>
        <color indexed="12"/>
        <rFont val="돋움"/>
        <family val="3"/>
        <charset val="129"/>
      </rPr>
      <t>바랍니다</t>
    </r>
    <r>
      <rPr>
        <b/>
        <sz val="20"/>
        <color indexed="12"/>
        <rFont val="Tahoma"/>
        <family val="2"/>
      </rPr>
      <t>.</t>
    </r>
    <phoneticPr fontId="7" type="noConversion"/>
  </si>
  <si>
    <t>Part Number</t>
  </si>
  <si>
    <t>Product</t>
  </si>
  <si>
    <t>Version</t>
  </si>
  <si>
    <t>Platform</t>
  </si>
  <si>
    <t>Config</t>
  </si>
  <si>
    <t>Lang.</t>
  </si>
  <si>
    <t>Media</t>
  </si>
  <si>
    <t>Detail</t>
  </si>
  <si>
    <t>Users</t>
  </si>
  <si>
    <t>22002435</t>
  </si>
  <si>
    <t>22002466</t>
  </si>
  <si>
    <t>62000234</t>
  </si>
  <si>
    <t>Acrobat Pro Extended</t>
  </si>
  <si>
    <t>62000262</t>
  </si>
  <si>
    <t>62000278</t>
  </si>
  <si>
    <t>Apro</t>
  </si>
  <si>
    <t>12020588</t>
  </si>
  <si>
    <t>22020729</t>
  </si>
  <si>
    <t>12020616</t>
  </si>
  <si>
    <t>22020764</t>
  </si>
  <si>
    <t>12020644</t>
  </si>
  <si>
    <t>22020799</t>
  </si>
  <si>
    <t>29500549</t>
  </si>
  <si>
    <t>29500565</t>
  </si>
  <si>
    <t>29500580</t>
  </si>
  <si>
    <t>29500595</t>
  </si>
  <si>
    <t>19300323</t>
  </si>
  <si>
    <t>29300385</t>
  </si>
  <si>
    <t>19300344</t>
  </si>
  <si>
    <t>19300519</t>
  </si>
  <si>
    <t>29300406</t>
  </si>
  <si>
    <t>29300499</t>
  </si>
  <si>
    <t>19300359</t>
  </si>
  <si>
    <t>29300421</t>
  </si>
  <si>
    <t>29700558</t>
  </si>
  <si>
    <t>29700579</t>
  </si>
  <si>
    <t>29700590</t>
  </si>
  <si>
    <t>29700601</t>
  </si>
  <si>
    <t>2년 계약</t>
    <phoneticPr fontId="7" type="noConversion"/>
  </si>
  <si>
    <t>3년 계약</t>
    <phoneticPr fontId="7" type="noConversion"/>
  </si>
  <si>
    <t>DABP</t>
    <phoneticPr fontId="7" type="noConversion"/>
  </si>
  <si>
    <t>V3 Internet Security 7.0 Platinum
(User 수 Charge)</t>
    <phoneticPr fontId="7" type="noConversion"/>
  </si>
  <si>
    <t>재계약
/
윈백</t>
    <phoneticPr fontId="7" type="noConversion"/>
  </si>
  <si>
    <t>1~29</t>
    <phoneticPr fontId="7" type="noConversion"/>
  </si>
  <si>
    <t>연구소 온라인 판매</t>
    <phoneticPr fontId="7" type="noConversion"/>
  </si>
  <si>
    <t>V3 Internet Security 7.0
(User 수 Charge)</t>
    <phoneticPr fontId="7" type="noConversion"/>
  </si>
  <si>
    <t>1</t>
    <phoneticPr fontId="7" type="noConversion"/>
  </si>
  <si>
    <t>3~9</t>
    <phoneticPr fontId="7" type="noConversion"/>
  </si>
  <si>
    <t>10-29</t>
    <phoneticPr fontId="7" type="noConversion"/>
  </si>
  <si>
    <t>30-49</t>
    <phoneticPr fontId="7" type="noConversion"/>
  </si>
  <si>
    <t>50-99</t>
    <phoneticPr fontId="7" type="noConversion"/>
  </si>
  <si>
    <t>100 이상</t>
    <phoneticPr fontId="7" type="noConversion"/>
  </si>
  <si>
    <t>추가 구입 CD</t>
    <phoneticPr fontId="7" type="noConversion"/>
  </si>
  <si>
    <t>추가 구입 MANUAL</t>
    <phoneticPr fontId="7" type="noConversion"/>
  </si>
  <si>
    <t>V3VirusWall FileScan
(Server수 Charge)</t>
    <phoneticPr fontId="7" type="noConversion"/>
  </si>
  <si>
    <t>V3VirusWall FileScan 
for Linux
(Server수 Charge)</t>
    <phoneticPr fontId="7" type="noConversion"/>
  </si>
  <si>
    <t>101-250</t>
    <phoneticPr fontId="7" type="noConversion"/>
  </si>
  <si>
    <t>251-500</t>
    <phoneticPr fontId="7" type="noConversion"/>
  </si>
  <si>
    <t>501-1000</t>
    <phoneticPr fontId="7" type="noConversion"/>
  </si>
  <si>
    <t>1001-2000</t>
    <phoneticPr fontId="7" type="noConversion"/>
  </si>
  <si>
    <r>
      <t>C-OEM(DSP)-</t>
    </r>
    <r>
      <rPr>
        <u/>
        <sz val="10"/>
        <color indexed="12"/>
        <rFont val="돋움"/>
        <family val="3"/>
        <charset val="129"/>
      </rPr>
      <t>대표품목</t>
    </r>
    <phoneticPr fontId="7" type="noConversion"/>
  </si>
  <si>
    <t>C-OEM(DSP)-가격리스트</t>
  </si>
  <si>
    <t>Application_FPP</t>
    <phoneticPr fontId="25" type="noConversion"/>
  </si>
  <si>
    <t>Systems_FPP</t>
    <phoneticPr fontId="7" type="noConversion"/>
  </si>
  <si>
    <t>Server_FPP</t>
    <phoneticPr fontId="7" type="noConversion"/>
  </si>
  <si>
    <t>Application_MOLP</t>
    <phoneticPr fontId="25" type="noConversion"/>
  </si>
  <si>
    <t>Systems_MOLP</t>
    <phoneticPr fontId="7" type="noConversion"/>
  </si>
  <si>
    <t>Server_MOLP</t>
    <phoneticPr fontId="7" type="noConversion"/>
  </si>
  <si>
    <t>사원 신기대 010-8499-2244 gdsin@daoudata.co.kr</t>
    <phoneticPr fontId="25" type="noConversion"/>
  </si>
  <si>
    <t>1. 기업용(V1.15)</t>
    <phoneticPr fontId="44" type="noConversion"/>
  </si>
  <si>
    <t>제품</t>
    <phoneticPr fontId="44" type="noConversion"/>
  </si>
  <si>
    <t>사용자수</t>
    <phoneticPr fontId="44" type="noConversion"/>
  </si>
  <si>
    <t>신규</t>
    <phoneticPr fontId="44" type="noConversion"/>
  </si>
  <si>
    <t>갱신</t>
    <phoneticPr fontId="44" type="noConversion"/>
  </si>
  <si>
    <t>윈백</t>
    <phoneticPr fontId="44" type="noConversion"/>
  </si>
  <si>
    <t>소비자가</t>
    <phoneticPr fontId="44" type="noConversion"/>
  </si>
  <si>
    <t>파트너가</t>
    <phoneticPr fontId="44" type="noConversion"/>
  </si>
  <si>
    <t>Client</t>
    <phoneticPr fontId="44" type="noConversion"/>
  </si>
  <si>
    <t>5user 이상부터 가능</t>
    <phoneticPr fontId="44" type="noConversion"/>
  </si>
  <si>
    <t>ASM</t>
    <phoneticPr fontId="44" type="noConversion"/>
  </si>
  <si>
    <t>*ASM(ALYAC Security Manager) : 알약 중앙관리툴</t>
    <phoneticPr fontId="44" type="noConversion"/>
  </si>
  <si>
    <t>사용자수</t>
  </si>
  <si>
    <t>갱신</t>
  </si>
  <si>
    <t>윈백</t>
  </si>
  <si>
    <t>소비자가</t>
    <phoneticPr fontId="44" type="noConversion"/>
  </si>
  <si>
    <t>파트너가</t>
    <phoneticPr fontId="44" type="noConversion"/>
  </si>
  <si>
    <t>알약
for Server</t>
  </si>
  <si>
    <t>1User</t>
  </si>
  <si>
    <t>-</t>
    <phoneticPr fontId="44" type="noConversion"/>
  </si>
  <si>
    <t>2~4</t>
  </si>
  <si>
    <t>5~9</t>
  </si>
  <si>
    <t>10~29</t>
  </si>
  <si>
    <t>100 ~</t>
  </si>
  <si>
    <t>신규</t>
    <phoneticPr fontId="44" type="noConversion"/>
  </si>
  <si>
    <t>이스트소프트 알약 for Server 가격표</t>
    <phoneticPr fontId="7" type="noConversion"/>
  </si>
  <si>
    <t/>
  </si>
  <si>
    <t>VStudio Pro w/MSDN Prem 2008 Win32 Korean Programs DVD Renwl</t>
  </si>
  <si>
    <t>가격인상</t>
  </si>
  <si>
    <t>Sys Ctr DPM Svr 2007 32-bit/x64 Korean DVD 1 DPML Ent</t>
  </si>
  <si>
    <t>Sys Ctr DPM Svr ML Ent 2007 Korean MLP</t>
  </si>
  <si>
    <t>Sys Ctr DPM Svr ML Std 2007 Korean MLP</t>
  </si>
  <si>
    <t>Win Small Bus Svr Prem 2003 R2 Korean CD 5 Clt</t>
  </si>
  <si>
    <t>Win Small Bus Svr Prem 2003 R2 Korean CD 5 Clt Transition Pak</t>
  </si>
  <si>
    <t>Win Small Bus Svr Prem 2003 w/SP1 Korean CD 5 Clt Transition Pak</t>
  </si>
  <si>
    <t>Windows Small Bus Svr CAL 2003 Korean MLP 20 Clt AddPak Device CAL</t>
  </si>
  <si>
    <t>Windows Small Bus Svr CAL 2003 Korean MLP 20 Clt AddPak User CAL</t>
  </si>
  <si>
    <t>Windows Small Bus Svr CAL 2003 Korean MLP 20 Transition Pak Device CAL</t>
  </si>
  <si>
    <t>Windows Small Bus Svr CAL 2003 Korean MLP 20 Transition Pak User CAL</t>
  </si>
  <si>
    <t>Windows Small Bus Svr CAL 2003 Korean MLP 5 Clt AddPak Device CAL</t>
  </si>
  <si>
    <t>Windows Small Bus Svr CAL 2003 Korean MLP 5 Clt AddPak User CAL</t>
  </si>
  <si>
    <t>Windows Small Bus Svr CAL 2003 Korean MLP 5 Transition Pak Device CAL</t>
  </si>
  <si>
    <t>Windows Small Bus Svr CAL 2003 Korean MLP 5 Transition Pak User CAL</t>
  </si>
  <si>
    <t>Windows Small Bus Svr Std 2003 R2 Korean CD 5 Clt</t>
  </si>
  <si>
    <t>Windows Small Bus Svr Std 2003 R2 Korean CD 5 Clt Transition Pak</t>
  </si>
  <si>
    <t>Windows Small Bus Svr Std 2003 w/SP1 Korean CD 5 Clt Transition Pak</t>
  </si>
  <si>
    <t>Win Small Bus Svr Prem 2003 R2 Korean VUP CD 5 Clt</t>
  </si>
  <si>
    <t>Windows Small Bus Svr CAL 2003 Korean VUP MLP 20 Clt AddPak Device CAL</t>
  </si>
  <si>
    <t>Windows Small Bus Svr CAL 2003 Korean VUP MLP 20 Clt AddPak User CAL</t>
  </si>
  <si>
    <t>Windows Small Bus Svr CAL 2003 Korean VUP MLP 5 Clt AddPak Device CAL</t>
  </si>
  <si>
    <t>Windows Small Bus Svr CAL 2003 Korean VUP MLP 5 Clt AddPak User CAL</t>
  </si>
  <si>
    <t>Windows Small Bus Svr Std 2003 R2 Korean VUP CD 5 Clt</t>
  </si>
  <si>
    <t>Win Small Bus Svr Prem 2003 R2 Korean PUP CD</t>
  </si>
  <si>
    <t>Sys Ctr DPM Svr 2007 32-bit/x64 English DVD 1 DPML Ent</t>
  </si>
  <si>
    <t>Sys Ctr DPM Svr ML Ent 2007 English MLP</t>
  </si>
  <si>
    <t>Sys Ctr DPM Svr ML Std 2007 English MLP</t>
  </si>
  <si>
    <t>Sys Ctr Rptg Mgr 2006 English CD</t>
  </si>
  <si>
    <t>Win Small Bus Svr Prem 2003 R2 English CD 5 Clt Transition Pak</t>
  </si>
  <si>
    <t>Win Small Bus Svr Prem 2003 R2 English CD/DVD 5 Clt</t>
  </si>
  <si>
    <t>Win Small Bus Svr Prem 2003 w/SP1 English CD 5 Clt Transition Pak</t>
  </si>
  <si>
    <t>Windows Small Bus Svr CAL 2003 English MLP 20 Clt AddPak Device CAL</t>
  </si>
  <si>
    <t>Windows Small Bus Svr CAL 2003 English MLP 20 Clt AddPak User CAL</t>
  </si>
  <si>
    <t>Windows Small Bus Svr CAL 2003 English MLP 20 Transition Pak Device CAL</t>
  </si>
  <si>
    <t>Windows Small Bus Svr CAL 2003 English MLP 20 Transition Pak User CAL</t>
  </si>
  <si>
    <t>Windows Small Bus Svr CAL 2003 English MLP 5 Clt AddPak Device CAL</t>
  </si>
  <si>
    <t>Windows Small Bus Svr CAL 2003 English MLP 5 Clt AddPak User CAL</t>
  </si>
  <si>
    <t>Windows Small Bus Svr CAL 2003 English MLP 5 Transition Pak Device CAL</t>
  </si>
  <si>
    <t>Windows Small Bus Svr CAL 2003 English MLP 5 Transition Pak User CAL</t>
  </si>
  <si>
    <t>Windows Small Bus Svr Std 2003 R2 English CD 5 Clt Transition Pak</t>
  </si>
  <si>
    <t>Windows Small Bus Svr Std 2003 R2 English CD/DVD 5 Clt</t>
  </si>
  <si>
    <t>Windows Small Bus Svr Std 2003 w/SP1 English CD 5 Clt Transition Pak</t>
  </si>
  <si>
    <t>Win Small Bus Svr Prem 2003 R2 English VUP CD/DVD 5 Clt</t>
  </si>
  <si>
    <t>Windows Small Bus Svr CAL 2003 English VUP MLP 20 Clt AddPak Device CAL</t>
  </si>
  <si>
    <t>Windows Small Bus Svr CAL 2003 English VUP MLP 20 Clt AddPak User CAL</t>
  </si>
  <si>
    <t>Windows Small Bus Svr CAL 2003 English VUP MLP 5 Clt AddPak Device CAL</t>
  </si>
  <si>
    <t>Windows Small Bus Svr CAL 2003 English VUP MLP 5 Clt AddPak User CAL</t>
  </si>
  <si>
    <t>Windows Small Bus Svr Std 2003 R2 English VUP CD 5 Clt</t>
  </si>
  <si>
    <t>Win Small Bus Svr Prem 2003 R2 English PUP CD</t>
  </si>
  <si>
    <t>Applications MOLP(Oct)</t>
    <phoneticPr fontId="7" type="noConversion"/>
  </si>
  <si>
    <t>Encarta Premium 2009 Sngl OLP NL</t>
  </si>
  <si>
    <t>Student with Encarta Prem 2009 Sngl OLP NL</t>
  </si>
  <si>
    <t>Systems MOLP(Oct)</t>
    <phoneticPr fontId="7" type="noConversion"/>
  </si>
  <si>
    <t>Servers MOLP(Oct)</t>
    <phoneticPr fontId="7" type="noConversion"/>
  </si>
  <si>
    <t>359-05034</t>
    <phoneticPr fontId="7" type="noConversion"/>
  </si>
  <si>
    <t>359-05037</t>
    <phoneticPr fontId="7" type="noConversion"/>
  </si>
  <si>
    <t>359-00734</t>
    <phoneticPr fontId="7" type="noConversion"/>
  </si>
  <si>
    <t>359-01005</t>
    <phoneticPr fontId="7" type="noConversion"/>
  </si>
  <si>
    <t>359-00810</t>
    <phoneticPr fontId="7" type="noConversion"/>
  </si>
  <si>
    <t>359-01028</t>
    <phoneticPr fontId="7" type="noConversion"/>
  </si>
  <si>
    <t>E32-00734</t>
    <phoneticPr fontId="7" type="noConversion"/>
  </si>
  <si>
    <t>810-05044</t>
    <phoneticPr fontId="7" type="noConversion"/>
  </si>
  <si>
    <t>810-04388</t>
    <phoneticPr fontId="7" type="noConversion"/>
  </si>
  <si>
    <t>810-04977</t>
    <phoneticPr fontId="7" type="noConversion"/>
  </si>
  <si>
    <t>Sys Ctr Config Mgr Svr Sngl Lic/SA Pack OLP NL</t>
  </si>
  <si>
    <t>Sys Ctr Config Mgr Svr Sngl SA OLP NL</t>
  </si>
  <si>
    <t>Sys Ctr ConfigMgrClt ML Sngl Lic/SA Pack OLP NL Per OSE Per OSE</t>
  </si>
  <si>
    <t>Sys Ctr ConfigMgrClt ML Sngl Lic/SA Pack OLP NL Per User Per User</t>
  </si>
  <si>
    <t>Sys Ctr ConfigMgrClt ML Sngl SA OLP NL Per OSE Per OSE</t>
  </si>
  <si>
    <t>Sys Ctr ConfigMgrClt ML Sngl SA OLP NL Per User Per User</t>
  </si>
  <si>
    <t>Sys Ctr ConfigMgrSvr wSQL Sngl Lic/SA Pack OLP NL</t>
  </si>
  <si>
    <t>Sys Ctr ConfigMgrSvr wSQL Sngl SA OLP NL</t>
  </si>
  <si>
    <t>Sys Ctr ConfigMgrSvrMLEnt Sngl Lic/SA Pack OLP NL</t>
  </si>
  <si>
    <t>Sys Ctr ConfigMgrSvrMLEnt Sngl SA OLP NL</t>
  </si>
  <si>
    <t>Sys Ctr ConfigMgrSvrMLStd Sngl Lic/SA Pack OLP NL</t>
  </si>
  <si>
    <t>Sys Ctr ConfigMgrSvrMLStd Sngl SA OLP NL</t>
  </si>
  <si>
    <t>Sys Ctr DPM Svr 2007 Sngl OLP NL</t>
  </si>
  <si>
    <t>Sys Ctr DPM Svr ML Ent 2007 Sngl OLP NL Per OSE Per OSE</t>
  </si>
  <si>
    <t>Sys Ctr DPM Svr ML Ent Sngl Lic/SA Pack OLP NL Per OSE Per OSE</t>
  </si>
  <si>
    <t>Sys Ctr DPM Svr ML Ent Sngl SA OLP NL Per OSE Per OSE</t>
  </si>
  <si>
    <t>Sys Ctr DPM Svr ML Std 2007 Sngl OLP NL Per OSE Per OSE</t>
  </si>
  <si>
    <t>Sys Ctr DPM Svr ML Std Sngl Lic/SA Pack OLP NL Per OSE Per OSE</t>
  </si>
  <si>
    <t>Sys Ctr DPM Svr ML Std Sngl SA OLP NL Per OSE Per OSE</t>
  </si>
  <si>
    <t>Sys Ctr DPM Svr Sngl Lic/SA Pack OLP NL</t>
  </si>
  <si>
    <t>Sys Ctr DPM Svr Sngl SA OLP NL</t>
  </si>
  <si>
    <t>Sys Ctr Mgmt Ste Ent Sngl Lic/SA Pack OLP NL</t>
  </si>
  <si>
    <t>Sys Ctr Mgmt Ste Ent Sngl SA OLP NL</t>
  </si>
  <si>
    <t>Sys Ctr Mgmt Ste Std Sngl Lic/SA Pack OLP NL</t>
  </si>
  <si>
    <t>Sys Ctr Mgmt Ste Std Sngl SA OLP NL</t>
  </si>
  <si>
    <t>Sys Ctr Rptg Mgr 2006 Sngl OLP NL</t>
  </si>
  <si>
    <t>Sys Ctr Rptg Mgr Sngl Lic/SA Pack OLP NL</t>
  </si>
  <si>
    <t>Sys Ctr Rptg Mgr Sngl SA OLP NL</t>
  </si>
  <si>
    <t>Sys Ctr VMM Wkgrp 2007 Sngl OLP NL</t>
  </si>
  <si>
    <t>Sys Ctr VMM Wkgrp Sngl Lic/SA Pack OLP NL</t>
  </si>
  <si>
    <t>Sys Ctr VMM Wkgrp Sngl SA OLP NL</t>
  </si>
  <si>
    <t>Whale IAG CAL 2007 Sngl OLP NL Device CAL</t>
  </si>
  <si>
    <t>Whale IAG CAL 2007 Sngl OLP NL User CAL</t>
  </si>
  <si>
    <t>Whale IAG CAL Sngl Lic/SA Pack OLP NL Device CAL</t>
  </si>
  <si>
    <t>Whale IAG CAL Sngl Lic/SA Pack OLP NL User CAL</t>
  </si>
  <si>
    <t>Whale IAG CAL Sngl SA OLP NL Device CAL</t>
  </si>
  <si>
    <t>Whale IAG CAL Sngl SA OLP NL User CAL</t>
  </si>
  <si>
    <t>Whale IAG Ext Conn 2007 Sngl OLP NL</t>
  </si>
  <si>
    <t>Whale IAG Ext Conn Sngl Lic/SA Pack OLP NL</t>
  </si>
  <si>
    <t>Whale IAG Ext Conn Sngl SA OLP NL</t>
  </si>
  <si>
    <t>Win Small Bus Svr Prem Sngl Lic/SA Pack OLP NL 5 Clt</t>
  </si>
  <si>
    <t>Win Small Bus Svr Prem Sngl SA OLP NL 5 Clt</t>
  </si>
  <si>
    <t>Windows Small Bus Svr Std Sngl Lic/SA Pack OLP NL 5 Clt</t>
  </si>
  <si>
    <t>Windows Small Bus Svr Std Sngl SA OLP NL 5 Clt</t>
  </si>
  <si>
    <t>한글과컴퓨터 공급가격표</t>
  </si>
  <si>
    <t>[단위 : 원, 부가세별도]</t>
  </si>
  <si>
    <t>프로그램</t>
  </si>
  <si>
    <t>제품군</t>
  </si>
  <si>
    <t>제품명</t>
  </si>
  <si>
    <t>Level</t>
  </si>
  <si>
    <t>USER</t>
  </si>
  <si>
    <t>파트너가</t>
    <phoneticPr fontId="7" type="noConversion"/>
  </si>
  <si>
    <t>추정소비자가</t>
  </si>
  <si>
    <t>비고</t>
  </si>
  <si>
    <t>FPP</t>
  </si>
  <si>
    <t>오피스</t>
  </si>
  <si>
    <t>한글과컴퓨터 오피스 2007 처음사용자용</t>
  </si>
  <si>
    <t>한글과컴퓨터 오피스 2007 업그레이드</t>
  </si>
  <si>
    <t>이전 버전의 패키지 구매자 대상</t>
  </si>
  <si>
    <t>한글과컴퓨터 오피스 2007 번들용 업그레이드</t>
  </si>
  <si>
    <t>이전 버전의 번들용 제품구매자 대상</t>
  </si>
  <si>
    <t>한/글</t>
  </si>
  <si>
    <t>한글과컴퓨터 한/글 2007 처음사용자용</t>
  </si>
  <si>
    <t>한글과컴퓨터 한/글 2007 업그레이드</t>
  </si>
  <si>
    <t>이전 버전의 패키지 제품구매자 대상</t>
  </si>
  <si>
    <t>한글과컴퓨터 한/글 2007 번들용 업그레이드</t>
  </si>
  <si>
    <t>넥셀</t>
  </si>
  <si>
    <t>한글과컴퓨터 넥셀 2007 처음사용자용</t>
  </si>
  <si>
    <t>한글과컴퓨터 넥셀 2007 업그레이드</t>
  </si>
  <si>
    <t>슬라이드</t>
  </si>
  <si>
    <t>한글과컴퓨터 슬라이드 2007 처음사용자용</t>
  </si>
  <si>
    <t>한글과컴퓨터 슬라이드 2007 업그레이드</t>
  </si>
  <si>
    <t>PDF</t>
  </si>
  <si>
    <t>한글과컴퓨터 한/글 PDF Converter 8.0 처음사용자용</t>
  </si>
  <si>
    <t>한글과컴퓨터 한/글 PDF Converter 8.0 업그레이드</t>
  </si>
  <si>
    <t>Open License</t>
  </si>
  <si>
    <t>한글과컴퓨터 오피스 2007 Open 라이선스 Level A</t>
  </si>
  <si>
    <t>A</t>
  </si>
  <si>
    <t>5~99</t>
  </si>
  <si>
    <t>한글과컴퓨터 오피스 2007 Open 라이선스 Level B</t>
  </si>
  <si>
    <t>B</t>
  </si>
  <si>
    <t>100~</t>
  </si>
  <si>
    <t>한글과컴퓨터 오피스 2007 Open 라이선스 업그레이드</t>
  </si>
  <si>
    <t>NL</t>
  </si>
  <si>
    <t>5~</t>
  </si>
  <si>
    <t>이전 버전의 라이선스 구매자 대상</t>
  </si>
  <si>
    <t>한글과컴퓨터 오피스 2007 Open 라이선스 경쟁사 업그레이드</t>
  </si>
  <si>
    <t>MS Office Open License 구매자 대상</t>
  </si>
  <si>
    <t>한글과컴퓨터 한/글 2007 Open 라이선스 Level A</t>
  </si>
  <si>
    <t>한글과컴퓨터 한/글 2007 Open 라이선스 Level B</t>
  </si>
  <si>
    <t>한글과컴퓨터 한/글 2007 Open 라이선스 업그레이드</t>
  </si>
  <si>
    <t>PDA용 한/글 Open 라이선스</t>
  </si>
  <si>
    <t>10~</t>
  </si>
  <si>
    <t>한글과컴퓨터 넥셀 2007 Open 라이선스 Level A</t>
  </si>
  <si>
    <t>한글과컴퓨터 넥셀 2007 Open 라이선스 Level B</t>
  </si>
  <si>
    <t>한글과컴퓨터 넥셀 2007 Open 라이선스 업그레이드</t>
  </si>
  <si>
    <t>한글과컴퓨터 슬라이드 2007 Open 라이선스 Level A</t>
  </si>
  <si>
    <t>한글과컴퓨터 슬라이드 2007 Open 라이선스 Level B</t>
  </si>
  <si>
    <t>한글과컴퓨터 슬라이드 2007 Open 라이선스 업그레이드</t>
  </si>
  <si>
    <t>HDK</t>
  </si>
  <si>
    <t>ODK text 추출 Library Kit 2007</t>
  </si>
  <si>
    <t>1 project</t>
  </si>
  <si>
    <t>　</t>
  </si>
  <si>
    <t>ODK 표 추출 Library Kit 2007</t>
  </si>
  <si>
    <t>표 추출 기능은 글만 가능</t>
  </si>
  <si>
    <t>ODK html 변환 Library Kit 2007</t>
  </si>
  <si>
    <t>html 변환 기능은 글만 가능</t>
  </si>
  <si>
    <t>HDK text 추출 Library Kit 2007</t>
  </si>
  <si>
    <t>HDK 표 추출 Library Kit 2007</t>
  </si>
  <si>
    <t>HDK html 변환 Library Kit 2007</t>
  </si>
  <si>
    <t>NDK text 추출 Library Kit 2007</t>
  </si>
  <si>
    <t>SDK text 추출 Library Kit 2007</t>
  </si>
  <si>
    <t>Open ILA</t>
  </si>
  <si>
    <t>한글과컴퓨터 오피스 Open ILA</t>
  </si>
  <si>
    <t>한글과컴퓨터 오피스 Open ILA 전사옵션</t>
  </si>
  <si>
    <t>30~199</t>
  </si>
  <si>
    <t>한글과컴퓨터 오피스 Open ILA Subscription</t>
  </si>
  <si>
    <t>5~199</t>
  </si>
  <si>
    <t>한글과컴퓨터 한/글 Open ILA</t>
  </si>
  <si>
    <t>한글과컴퓨터 한/글 Open ILA 전사옵션</t>
  </si>
  <si>
    <t>한글과컴퓨터 한/글 Open ILA Subscription</t>
  </si>
  <si>
    <t>ILA</t>
  </si>
  <si>
    <t>한글과컴퓨터 오피스 ILA Level A</t>
  </si>
  <si>
    <t>200~999</t>
  </si>
  <si>
    <t>한글과컴퓨터 오피스 ILA Level B</t>
  </si>
  <si>
    <t>1,000~</t>
  </si>
  <si>
    <t>한글과컴퓨터 오피스 ILA Renewal Level A</t>
  </si>
  <si>
    <t>한글과컴퓨터 오피스 ILA Renewal Level B</t>
  </si>
  <si>
    <t>한글과컴퓨터 오피스 ILA 업그레이드</t>
  </si>
  <si>
    <t>한글과컴퓨터 한/글 ILA Level A</t>
  </si>
  <si>
    <t>한글과컴퓨터 한/글 ILA Level B</t>
  </si>
  <si>
    <t>한글과컴퓨터 한/글 ILA Renewal Level A</t>
  </si>
  <si>
    <t>한글과컴퓨터 한/글 ILA Renewal Level B</t>
  </si>
  <si>
    <t>한글과컴퓨터 한/글 ILA 업그레이드</t>
  </si>
  <si>
    <t>ALA</t>
  </si>
  <si>
    <t>한글과컴퓨터 오피스 ALA Level A</t>
  </si>
  <si>
    <t>한글과컴퓨터 오피스 ALA Level B</t>
  </si>
  <si>
    <t>한글과컴퓨터 한/글 ALA Level A</t>
  </si>
  <si>
    <t>한글과컴퓨터 한/글 ALA Level B</t>
  </si>
  <si>
    <t>ODK text 추출 Library Kit 2007 연간사용계약</t>
  </si>
  <si>
    <t>Free</t>
  </si>
  <si>
    <t>ODK 표 추출 Library Kit 2007 연간사용계약</t>
  </si>
  <si>
    <t>ODK html 변환 Library Kit 2007 연간사용계약</t>
  </si>
  <si>
    <t>HDK text 추출 Library Kit 2007 연간사용계약</t>
  </si>
  <si>
    <t>HDK 표 추출 Library Kit 2007 연간사용계약</t>
  </si>
  <si>
    <t>HDK html 변환 Library Kit 2007 연간사용계약</t>
  </si>
  <si>
    <t>NDK text 추출 Library Kit 2007 연간사용계약</t>
  </si>
  <si>
    <t>SDK text 추출 Library Kit 2007 연간사용계약</t>
  </si>
  <si>
    <t>RA</t>
  </si>
  <si>
    <t>한글과컴퓨터 오피스 2007 PC방용 1년임대</t>
  </si>
  <si>
    <t>50~</t>
  </si>
  <si>
    <t>PC방 대상</t>
  </si>
  <si>
    <t>한글과컴퓨터 오피스 RA 1년계약</t>
  </si>
  <si>
    <t>200~</t>
  </si>
  <si>
    <t>한글과컴퓨터 오피스 RA 1개월 옵션</t>
  </si>
  <si>
    <t>F/F CD</t>
  </si>
  <si>
    <t>한글과컴퓨터 오피스 2007 설치용 CD</t>
  </si>
  <si>
    <t>한글과컴퓨터 오피스 2007 사용안내서</t>
  </si>
  <si>
    <t>한글과컴퓨터 한/글 2007 설치용 CD</t>
  </si>
  <si>
    <t>한글과컴퓨터 한/글 2007 사용안내서</t>
  </si>
  <si>
    <t>한글과컴퓨터 슬라이드 2007 설치용 CD</t>
  </si>
  <si>
    <t>한글과컴퓨터 슬라이드 2007 사용안내서</t>
  </si>
  <si>
    <t>한글과컴퓨터 넥셀 2007 설치용 CD</t>
  </si>
  <si>
    <t>한글과컴퓨터 넥셀 2007 사용안내서</t>
  </si>
  <si>
    <t>한글과컴퓨터 한/글 PDF Converter 8.0 설치용 CD</t>
  </si>
  <si>
    <t>AEQ</t>
  </si>
  <si>
    <t>Any EQ 라이선스용 CD</t>
  </si>
  <si>
    <t>한글과컴퓨터 한/글 2007 처음사용자용 (OEM)</t>
    <phoneticPr fontId="7" type="noConversion"/>
  </si>
  <si>
    <t>한글과컴퓨터 한/글 2007 처음사용자용 (MAC)</t>
    <phoneticPr fontId="7" type="noConversion"/>
  </si>
  <si>
    <t>[기술영업]솔루션담당</t>
    <phoneticPr fontId="7" type="noConversion"/>
  </si>
  <si>
    <t>9LG-00020</t>
  </si>
  <si>
    <t>9LF-00039</t>
  </si>
  <si>
    <t>Windows XP Pro 64</t>
  </si>
  <si>
    <t>Windows Tablet</t>
  </si>
  <si>
    <t>Windows Vista Business K 64-bit (한) DVD</t>
  </si>
  <si>
    <t>Office</t>
  </si>
  <si>
    <t>Server</t>
  </si>
  <si>
    <t xml:space="preserve">WinSvrStd 2003R2 w/SP2 x64 MUI </t>
  </si>
  <si>
    <t>WindowsSvr Std KN 2003R2 w/SP2 (한)</t>
  </si>
  <si>
    <t>WinSvr Ent 2003 R2 w/SP2 64Bit x64 (한)</t>
  </si>
  <si>
    <t>WinSvr Ent 2003 R2 w/SP2 64Bit x64(영)</t>
  </si>
  <si>
    <t>WinSvr Std 2003 R2 w/SP2 64Bit x64 (한)</t>
  </si>
  <si>
    <t>WindowsSvr Std KN 2003R2 w/SP2 (영)</t>
  </si>
  <si>
    <t>WinSvr Web 2003w/SP2 MUI </t>
  </si>
  <si>
    <t>Windows CAL 2003 (영)</t>
  </si>
  <si>
    <t>Windows CAL 2003 (한)</t>
  </si>
  <si>
    <t>P73-04001</t>
  </si>
  <si>
    <t>Windows Svr Std 2008 32Bit/x64 (영)</t>
  </si>
  <si>
    <t>P73-04011</t>
  </si>
  <si>
    <t>Windows Svr Std 2008 32Bit/x64 (한)</t>
  </si>
  <si>
    <t>Windows Svr Web 2003 w/SP2 (영)</t>
  </si>
  <si>
    <t>Windows Web Server 2008 32Bit/x64 (영)</t>
  </si>
  <si>
    <t>Windows Web Server 2008 32Bit/x64 (한)</t>
  </si>
  <si>
    <t>Windows Svr Ent 2008 32Bit/x64 (영)</t>
  </si>
  <si>
    <t>Windows Svr Ent 2008 32Bit x64 (한)</t>
  </si>
  <si>
    <t>Windows Server CAL 2008 (영)</t>
  </si>
  <si>
    <t>Windows Server CAL 2008 (한)</t>
  </si>
  <si>
    <t>Windows SBS CAL</t>
  </si>
  <si>
    <t>Win SBS Prem 2003 R2 (영)</t>
  </si>
  <si>
    <t>Win SBS Std 2003 R2 (영)</t>
  </si>
  <si>
    <t>Win SBS Prem 2003 R2 (한)</t>
  </si>
  <si>
    <t>Win SBS Std 2003 R2 (한)</t>
  </si>
  <si>
    <t xml:space="preserve">Office </t>
  </si>
  <si>
    <t>Office Pro 2007 English Intl 1pk DSP ORT OEI V2 MLK</t>
  </si>
  <si>
    <t>Office Pro 2007 English Intl 3pk DSP ORT 3 OEI V2 MLK</t>
  </si>
  <si>
    <t>Office Pro 2007 Win32 Korean 1pk DSP ORT OEI V2 MLK</t>
  </si>
  <si>
    <t>Office Pro 2007 Win32 Korean 3pk DSP ORT 3 OEI V2 MLK</t>
  </si>
  <si>
    <t>Office SB 2007 English Intl 1pk DSP ORT OEI V2 w/OfcPro2007Trial MLK</t>
  </si>
  <si>
    <t>Office SB 2007 English Intl 3pk DSP ORT 3 OEI V2 w/OfcPro2007Trial MLK</t>
  </si>
  <si>
    <t>Office SB 2007 Win32 Korean 1pk DSP ORT OEI V2 w/OfcPro2007Trial MLK</t>
  </si>
  <si>
    <t>Office SB 2007 Win32 Korean 3pk DSP ORT OEI V2 w/OfcPro2007Trial MLK</t>
  </si>
  <si>
    <t>Office Basic 2007 English Intl 1pk DSP ORT OEI V2 w/OfcPro2007Trial MLK</t>
  </si>
  <si>
    <t>Office Basic 2007 English Intl 3pk DSP ORT 3 OEI V2 w/OfcPro07Trial MLK</t>
  </si>
  <si>
    <t>Office Basic 2007 Win32 Korean 1pk DSP ORT OEI V2 w/OfcPro2007Trial MLK</t>
  </si>
  <si>
    <t>Office Basic 2007 Win32 Korean 3pk DSP ORT 3 OEI V2 w/OfcPro07Trial MLK</t>
  </si>
  <si>
    <t>Office Home and Student 2007 Win32 English Intl 1pk DSP ORT OEI V2 (MLK)</t>
  </si>
  <si>
    <t>Office Home and Student 2007  English Intl 3pk DSP ORT 3 OEI V2 (MLK)</t>
  </si>
  <si>
    <t>Office Home and Student 2007 Win32 Korean 1pk DSP ORT OEI V2 MLK</t>
  </si>
  <si>
    <t>Office Home and Student 2007 Win32 Korean 3pk DSP ORT OEI V2 MLK</t>
  </si>
  <si>
    <t>XP
Home</t>
  </si>
  <si>
    <t>Windows XP Home K SP3 Korean 1pk DSP OEI Korea Only CD</t>
  </si>
  <si>
    <t>9LH-00020</t>
  </si>
  <si>
    <t>Windows XP Home KN SP3 Korean 1pk DSP OEI Korea Only CD</t>
  </si>
  <si>
    <t>9LG-00021</t>
  </si>
  <si>
    <t>Windows XP Home K SP3 Korean 3pk DSP 3 OEI Korea Only CD</t>
  </si>
  <si>
    <t>9LH-00021</t>
  </si>
  <si>
    <t>Windows XP Home KN SP3 Korean 3pk DSP 3 OEI Korea Only CD</t>
  </si>
  <si>
    <t>Windows XP Home Edition SP2b Japanese 3pk DSP 3 OEI CD</t>
  </si>
  <si>
    <t>XP
Pro</t>
  </si>
  <si>
    <t>Windows XP Pro K SP3 Korean 1pk DSP OEI Korea Only CD</t>
  </si>
  <si>
    <t>9LI-00037</t>
  </si>
  <si>
    <t>Windows XP Pro KN SP3 Korean 1pk DSP OEI Korea Only CD</t>
  </si>
  <si>
    <t>9LF-00040</t>
  </si>
  <si>
    <t>Windows XP Pro K SP3 Korean 3pk DSP 3 OEI Korea Only CD</t>
  </si>
  <si>
    <t>9LI-00038</t>
  </si>
  <si>
    <t>Windows XP Pro KN SP3 Korean 3pk DSP 3 OEI Korea Only CD</t>
  </si>
  <si>
    <t>N09-02327</t>
  </si>
  <si>
    <t>Windows XP Home Edition SP3 Japanese 3pk DSP 3 OEI DVD</t>
  </si>
  <si>
    <t>Windows XP Media Cntr Ed 2005 URP2 SP2b English 3pk DSP 3 OEI CD</t>
  </si>
  <si>
    <t>Vista
Business</t>
  </si>
  <si>
    <t>WKB-00073</t>
  </si>
  <si>
    <t>Vista
Ultimate</t>
  </si>
  <si>
    <t>WinSvr Ent 2003 R2 w/SP2 64Bit x64 EN 1pk DSP OEI CD 1-8CPU 25Clt</t>
  </si>
  <si>
    <t>WinSvr Ent 2003R2 w/SP2 x64 EN w/KO CHS CHT MUI 1pkDSP OEI CD 1-8CPU25Cl</t>
  </si>
  <si>
    <t>WinSvrStd 2003R2 w/SP2 x64 EN w/KO CHT CHS MUI 1pkDSP OEI CD 1-4CPU 5Clt</t>
  </si>
  <si>
    <t>WinSvr Ent 2003 R2 w/SP2 64Bit x64 Korean 1pk DSP OEI CD 1-8CPU 25 Clt</t>
  </si>
  <si>
    <t>WindowsSvr Std KN 2003R2 w/SP2 Win32 EN 1pk DSP OEI Korea Only CD 1-4CPU</t>
  </si>
  <si>
    <t>WinSvr Web 2003w/SP2 Win32 EN/XT/ZH/DE/JA/KO 1pk DSP OEI CD 1-2CPU MUI</t>
  </si>
  <si>
    <t>Windows Web Server 2008 32Bit/x64 English 1pk DSP OEI DVD 1-4CPU</t>
  </si>
  <si>
    <t>Windows Web Server 2008 32Bit/x64 Korean 1pk DSP OEI DVD 1-4CPU</t>
  </si>
  <si>
    <t>Windows Small Bus Svr CAL 2003 Korean 1pk DSP OEI 5 Clt User CAL</t>
  </si>
  <si>
    <t>Win SBS Prem 2003 R2 English 1pk DSP OEI CD 1-2CPU 5 Clt w/WinSvrSP2</t>
  </si>
  <si>
    <t>Win SBS Std 2003 R2 English 1pk DSP OEI CD 1-2CPU 5 Clt w/WinSvrSP2</t>
  </si>
  <si>
    <t>Win SBS Prem 2003 R2 Korean 1pk DSP OEI CD 1-2CPU 5 Clt w/WinSvrSP2</t>
  </si>
  <si>
    <t>Win SBS Std 2003 R2 Korean 1pk DSP OEI CD 1-2CPU 5 Clt w/WinSvrSP2</t>
  </si>
  <si>
    <r>
      <t>한글과컴퓨터</t>
    </r>
    <r>
      <rPr>
        <b/>
        <sz val="9"/>
        <color rgb="FFFF0000"/>
        <rFont val="Arial"/>
        <family val="2"/>
      </rPr>
      <t xml:space="preserve"> </t>
    </r>
    <r>
      <rPr>
        <b/>
        <sz val="9"/>
        <color rgb="FFFF0000"/>
        <rFont val="돋움"/>
        <family val="3"/>
        <charset val="129"/>
      </rPr>
      <t>한</t>
    </r>
    <r>
      <rPr>
        <b/>
        <sz val="9"/>
        <color rgb="FFFF0000"/>
        <rFont val="Arial"/>
        <family val="2"/>
      </rPr>
      <t>/</t>
    </r>
    <r>
      <rPr>
        <b/>
        <sz val="9"/>
        <color rgb="FFFF0000"/>
        <rFont val="돋움"/>
        <family val="3"/>
        <charset val="129"/>
      </rPr>
      <t>글</t>
    </r>
    <r>
      <rPr>
        <b/>
        <sz val="9"/>
        <color rgb="FFFF0000"/>
        <rFont val="Arial"/>
        <family val="2"/>
      </rPr>
      <t xml:space="preserve"> 2007 </t>
    </r>
    <r>
      <rPr>
        <b/>
        <sz val="9"/>
        <color rgb="FFFF0000"/>
        <rFont val="돋움"/>
        <family val="3"/>
        <charset val="129"/>
      </rPr>
      <t>라이선스</t>
    </r>
    <r>
      <rPr>
        <b/>
        <sz val="9"/>
        <color rgb="FFFF0000"/>
        <rFont val="Arial"/>
        <family val="2"/>
      </rPr>
      <t xml:space="preserve"> Level A-(</t>
    </r>
    <r>
      <rPr>
        <b/>
        <sz val="9"/>
        <color rgb="FFFF0000"/>
        <rFont val="돋움"/>
        <family val="3"/>
        <charset val="129"/>
      </rPr>
      <t>전북</t>
    </r>
    <r>
      <rPr>
        <b/>
        <sz val="9"/>
        <color rgb="FFFF0000"/>
        <rFont val="Arial"/>
        <family val="2"/>
      </rPr>
      <t>)</t>
    </r>
    <phoneticPr fontId="7" type="noConversion"/>
  </si>
  <si>
    <t xml:space="preserve">C-OEM 가격표 </t>
    <phoneticPr fontId="44" type="noConversion"/>
  </si>
  <si>
    <t>Windows XP Home (일어) 3pk</t>
  </si>
  <si>
    <t>C-OEM 가격List</t>
    <phoneticPr fontId="44" type="noConversion"/>
  </si>
  <si>
    <t>XP 
MCE</t>
    <phoneticPr fontId="7" type="noConversion"/>
  </si>
  <si>
    <t>N09-02328</t>
  </si>
  <si>
    <t>Windows XP Home Edition SP3 Japanese 30pk DSP 30 OEI DVD</t>
  </si>
  <si>
    <t>XP 
Tablet</t>
    <phoneticPr fontId="7" type="noConversion"/>
  </si>
  <si>
    <t xml:space="preserve">Vista
Home Basic </t>
    <phoneticPr fontId="7" type="noConversion"/>
  </si>
  <si>
    <t>Vista
Home Prem</t>
    <phoneticPr fontId="44" type="noConversion"/>
  </si>
  <si>
    <t xml:space="preserve">2003
SVR계열
</t>
  </si>
  <si>
    <t>2008
SVR계열</t>
  </si>
  <si>
    <t>SBS계열</t>
  </si>
  <si>
    <t>Applications Full Product Package(Oct)</t>
    <phoneticPr fontId="7" type="noConversion"/>
  </si>
  <si>
    <t>Appliacation</t>
    <phoneticPr fontId="7" type="noConversion"/>
  </si>
  <si>
    <t>Part Number</t>
    <phoneticPr fontId="7" type="noConversion"/>
  </si>
  <si>
    <r>
      <t xml:space="preserve">SupplyPrice
</t>
    </r>
    <r>
      <rPr>
        <sz val="9"/>
        <color indexed="9"/>
        <rFont val="돋움"/>
        <family val="3"/>
        <charset val="129"/>
      </rPr>
      <t>공급가</t>
    </r>
    <phoneticPr fontId="7" type="noConversion"/>
  </si>
  <si>
    <r>
      <t xml:space="preserve">ERP
</t>
    </r>
    <r>
      <rPr>
        <sz val="9"/>
        <color indexed="9"/>
        <rFont val="돋움"/>
        <family val="3"/>
        <charset val="129"/>
      </rPr>
      <t>권장소비자가</t>
    </r>
    <phoneticPr fontId="7" type="noConversion"/>
  </si>
  <si>
    <t>Upgrade</t>
    <phoneticPr fontId="7" type="noConversion"/>
  </si>
  <si>
    <t xml:space="preserve">Tool </t>
    <phoneticPr fontId="7" type="noConversion"/>
  </si>
  <si>
    <t>영문제품</t>
    <phoneticPr fontId="7" type="noConversion"/>
  </si>
  <si>
    <t>Version Upgrade</t>
    <phoneticPr fontId="7" type="noConversion"/>
  </si>
  <si>
    <t>Systems Full Product Package(Oct)</t>
    <phoneticPr fontId="7" type="noConversion"/>
  </si>
  <si>
    <t>Part Number</t>
    <phoneticPr fontId="7" type="noConversion"/>
  </si>
  <si>
    <r>
      <t xml:space="preserve">SupplyPrice
</t>
    </r>
    <r>
      <rPr>
        <sz val="9"/>
        <color indexed="9"/>
        <rFont val="돋움"/>
        <family val="3"/>
        <charset val="129"/>
      </rPr>
      <t>공급가</t>
    </r>
    <phoneticPr fontId="7" type="noConversion"/>
  </si>
  <si>
    <r>
      <t xml:space="preserve">ERP
</t>
    </r>
    <r>
      <rPr>
        <sz val="9"/>
        <color indexed="9"/>
        <rFont val="돋움"/>
        <family val="3"/>
        <charset val="129"/>
      </rPr>
      <t>권장소비자가</t>
    </r>
    <phoneticPr fontId="7" type="noConversion"/>
  </si>
  <si>
    <t>LBA-00001</t>
    <phoneticPr fontId="7" type="noConversion"/>
  </si>
  <si>
    <t>LAA-00001</t>
    <phoneticPr fontId="7" type="noConversion"/>
  </si>
  <si>
    <t>Upgrade</t>
    <phoneticPr fontId="7" type="noConversion"/>
  </si>
  <si>
    <t>LBA-00002</t>
    <phoneticPr fontId="7" type="noConversion"/>
  </si>
  <si>
    <t>Servers Full Product Package(Oct)</t>
    <phoneticPr fontId="7" type="noConversion"/>
  </si>
  <si>
    <t>한글제품</t>
    <phoneticPr fontId="7" type="noConversion"/>
  </si>
  <si>
    <t>Part Number</t>
    <phoneticPr fontId="7" type="noConversion"/>
  </si>
  <si>
    <r>
      <t xml:space="preserve">SupplyPrice
</t>
    </r>
    <r>
      <rPr>
        <sz val="9"/>
        <color indexed="9"/>
        <rFont val="돋움"/>
        <family val="3"/>
        <charset val="129"/>
      </rPr>
      <t>공급가</t>
    </r>
    <phoneticPr fontId="7" type="noConversion"/>
  </si>
  <si>
    <r>
      <t xml:space="preserve">ERP
</t>
    </r>
    <r>
      <rPr>
        <sz val="9"/>
        <color indexed="9"/>
        <rFont val="돋움"/>
        <family val="3"/>
        <charset val="129"/>
      </rPr>
      <t>권장소비자가</t>
    </r>
    <phoneticPr fontId="7" type="noConversion"/>
  </si>
  <si>
    <t>DSC-00035</t>
  </si>
  <si>
    <t>Hyper-V Svr 2008 64Bit Korean DVD</t>
  </si>
  <si>
    <t>신규</t>
    <phoneticPr fontId="7" type="noConversion"/>
  </si>
  <si>
    <t>E32-00681</t>
    <phoneticPr fontId="7" type="noConversion"/>
  </si>
  <si>
    <t>228-08412</t>
    <phoneticPr fontId="7" type="noConversion"/>
  </si>
  <si>
    <t>228-08402</t>
    <phoneticPr fontId="7" type="noConversion"/>
  </si>
  <si>
    <t>Upgrade</t>
    <phoneticPr fontId="44" type="noConversion"/>
  </si>
  <si>
    <t>Version Upgrade</t>
    <phoneticPr fontId="44" type="noConversion"/>
  </si>
  <si>
    <t>영문제품</t>
    <phoneticPr fontId="7" type="noConversion"/>
  </si>
  <si>
    <t>DSC-00021</t>
  </si>
  <si>
    <t>Hyper-V Svr 2008 64Bit English DVD</t>
  </si>
  <si>
    <t>E32-00673</t>
    <phoneticPr fontId="7" type="noConversion"/>
  </si>
  <si>
    <t>C9C-00034</t>
  </si>
  <si>
    <t>SQL Svr for Small Bus 2008 English DVD 5 Clt</t>
  </si>
  <si>
    <t>228-08404</t>
    <phoneticPr fontId="7" type="noConversion"/>
  </si>
  <si>
    <t>228-08394</t>
    <phoneticPr fontId="7" type="noConversion"/>
  </si>
  <si>
    <t>6VA-00106</t>
  </si>
  <si>
    <t>Win SBS Prem CAL Ste 2008 English MLP 20 Clt AddPak Device CAL</t>
  </si>
  <si>
    <t>6VA-00104</t>
  </si>
  <si>
    <t>Win SBS Prem CAL Ste 2008 English MLP 20 Clt AddPak User CAL</t>
  </si>
  <si>
    <t>6VA-00096</t>
  </si>
  <si>
    <t>Win SBS Prem CAL Ste 2008 English MLP 5 Clt AddPak Device CAL</t>
  </si>
  <si>
    <t>6VA-00105</t>
  </si>
  <si>
    <t>Win SBS Prem CAL Ste 2008 English MLP 5 Clt AddPak User CAL</t>
  </si>
  <si>
    <t>6VA-00362</t>
  </si>
  <si>
    <t>Win SBS Prem CAL Ste 2008 English MLP Clt AddPak Device CAL</t>
  </si>
  <si>
    <t>6VA-00361</t>
  </si>
  <si>
    <t>Win SBS Prem CAL Ste 2008 English MLP Clt AddPak User CAL</t>
  </si>
  <si>
    <t>T75-02411</t>
  </si>
  <si>
    <t>Win Small Bus Svr Prem 2008 English 2 DVD 5 Clt</t>
  </si>
  <si>
    <t>6UA-00106</t>
  </si>
  <si>
    <t>Windows Small Bus CAL Ste 2008 English MLP 20 Clt AddPak Device CAL</t>
  </si>
  <si>
    <t>6UA-00104</t>
  </si>
  <si>
    <t>Windows Small Bus CAL Ste 2008 English MLP 20 Clt AddPak User CAL</t>
  </si>
  <si>
    <t>6UA-00096</t>
  </si>
  <si>
    <t>Windows Small Bus CAL Ste 2008 English MLP 5 Clt AddPak Device CAL</t>
  </si>
  <si>
    <t>6UA-00105</t>
  </si>
  <si>
    <t>Windows Small Bus CAL Ste 2008 English MLP 5 Clt AddPak User CAL</t>
  </si>
  <si>
    <t>6UA-00362</t>
  </si>
  <si>
    <t>Windows Small Bus CAL Ste 2008 English MLP Clt AddPak Device CAL</t>
  </si>
  <si>
    <t>6UA-00361</t>
  </si>
  <si>
    <t>Windows Small Bus CAL Ste 2008 English MLP Clt AddPak User CAL</t>
  </si>
  <si>
    <t>T72-02383</t>
  </si>
  <si>
    <t>Windows Small Bus Svr Std 2008 English DVD 5 Clt</t>
  </si>
  <si>
    <t>Upgrade</t>
    <phoneticPr fontId="7" type="noConversion"/>
  </si>
  <si>
    <t>Version Upgrade</t>
    <phoneticPr fontId="7" type="noConversion"/>
  </si>
  <si>
    <t>Product Upgrade</t>
    <phoneticPr fontId="7" type="noConversion"/>
  </si>
  <si>
    <t>가격인하</t>
  </si>
  <si>
    <t>63C-00345</t>
  </si>
  <si>
    <t>CCF CAL 2009 Sngl OLP NL Device CAL</t>
  </si>
  <si>
    <t>63C-00348</t>
  </si>
  <si>
    <t>CCF CAL 2009 Sngl OLP NL User CAL</t>
  </si>
  <si>
    <t>66A-00212</t>
  </si>
  <si>
    <t>CCF External Connector 2009 Sngl OLP NL Qualified</t>
  </si>
  <si>
    <t>63D-00218</t>
  </si>
  <si>
    <t>CCF Server 2009 Sngl OLP NL</t>
  </si>
  <si>
    <t>C9C-00260</t>
  </si>
  <si>
    <t>SQL Svr for Small Bus 2008 Sngl OLP NL</t>
  </si>
  <si>
    <t>DAC-00524</t>
  </si>
  <si>
    <t>SQL Svr for Small Bus CAL 2008 Sngl OLP NL Device CAL</t>
  </si>
  <si>
    <t>DAC-00527</t>
  </si>
  <si>
    <t>SQL Svr for Small Bus CAL 2008 Sngl OLP NL User CAL</t>
  </si>
  <si>
    <t>DAC-00512</t>
  </si>
  <si>
    <t>SQL Svr for Small Bus CAL Sngl Lic/SA Pack OLP NL Device CAL</t>
  </si>
  <si>
    <t>DAC-00515</t>
  </si>
  <si>
    <t>SQL Svr for Small Bus CAL Sngl Lic/SA Pack OLP NL User CAL</t>
  </si>
  <si>
    <t>DAC-00518</t>
  </si>
  <si>
    <t>SQL Svr for Small Bus CAL Sngl SA OLP NL Device CAL</t>
  </si>
  <si>
    <t>DAC-00521</t>
  </si>
  <si>
    <t>SQL Svr for Small Bus CAL Sngl SA OLP NL User CAL</t>
  </si>
  <si>
    <t>C9C-00254</t>
  </si>
  <si>
    <t>SQL Svr for Small Bus Sngl Lic/SA Pack OLP NL</t>
  </si>
  <si>
    <t>C9C-00257</t>
  </si>
  <si>
    <t>SQL Svr for Small Bus Sngl SA OLP NL</t>
  </si>
  <si>
    <t>228-04628</t>
    <phoneticPr fontId="7" type="noConversion"/>
  </si>
  <si>
    <t>228-05104</t>
    <phoneticPr fontId="7" type="noConversion"/>
  </si>
  <si>
    <t>228-04560</t>
    <phoneticPr fontId="7" type="noConversion"/>
  </si>
  <si>
    <t>228-05043</t>
    <phoneticPr fontId="7" type="noConversion"/>
  </si>
  <si>
    <t>TFA-00318</t>
  </si>
  <si>
    <t>SQL Svr Web Ed 2008 Sngl OLP NL 1 Proc</t>
  </si>
  <si>
    <t>신규</t>
    <phoneticPr fontId="7" type="noConversion"/>
  </si>
  <si>
    <t>TFA-00312</t>
  </si>
  <si>
    <t>SQL Svr Web Ed Sngl Lic/SA Pack OLP NL 1 Proc</t>
  </si>
  <si>
    <t>TFA-00315</t>
  </si>
  <si>
    <t>SQL Svr Web Ed Sngl SA OLP NL 1 Proc</t>
  </si>
  <si>
    <t>J3A-00368</t>
  </si>
  <si>
    <t>Sys Ctr Config Mgr Svr 2007 R2 Sngl OLP NL</t>
  </si>
  <si>
    <t>J5A-00534</t>
  </si>
  <si>
    <t>Sys Ctr ConfigMgrClt ML 2007 R2 Sngl OLP NL Per OSE</t>
  </si>
  <si>
    <t>J5A-00537</t>
  </si>
  <si>
    <t>Sys Ctr ConfigMgrClt ML 2007 R2 Sngl OLP NL Per User</t>
  </si>
  <si>
    <t>J4A-00322</t>
  </si>
  <si>
    <t>Sys Ctr ConfigMgrSvr wSQL 2007 R2 Sngl OLP NL</t>
  </si>
  <si>
    <t>J7A-00298</t>
  </si>
  <si>
    <t>Sys Ctr ConfigMgrSvrMLEnt 2007 R2 Sngl OLP NL</t>
  </si>
  <si>
    <t>J6A-00261</t>
  </si>
  <si>
    <t>Sys Ctr ConfigMgrSvrMLStd 2007 R2 Sngl OLP NL</t>
  </si>
  <si>
    <t>WRA-00308</t>
  </si>
  <si>
    <t>Sys Ctr MDM CAL 2008 Sngl OLP NL Device CAL</t>
  </si>
  <si>
    <t>WRA-00311</t>
  </si>
  <si>
    <t>Sys Ctr MDM CAL 2008 Sngl OLP NL User CAL</t>
  </si>
  <si>
    <t>WRA-00296</t>
  </si>
  <si>
    <t>Sys Ctr MDM CAL Sngl Lic/SA Pack OLP NL Device CAL</t>
  </si>
  <si>
    <t>WRA-00299</t>
  </si>
  <si>
    <t>Sys Ctr MDM CAL Sngl Lic/SA Pack OLP NL User CAL</t>
  </si>
  <si>
    <t>WRA-00302</t>
  </si>
  <si>
    <t>Sys Ctr MDM CAL Sngl SA OLP NL Device CAL</t>
  </si>
  <si>
    <t>WRA-00305</t>
  </si>
  <si>
    <t>Sys Ctr MDM CAL Sngl SA OLP NL User CAL</t>
  </si>
  <si>
    <t>WQA-00472</t>
  </si>
  <si>
    <t>Sys Ctr MDM Svr 2008 Sngl OLP NL</t>
  </si>
  <si>
    <t>WQA-00458</t>
  </si>
  <si>
    <t>Sys Ctr MDM Svr Sngl Lic/SA Pack OLP NL</t>
  </si>
  <si>
    <t>WQA-00465</t>
  </si>
  <si>
    <t>Sys Ctr MDM Svr Sngl SA OLP NL</t>
  </si>
  <si>
    <t>WQA-00245</t>
  </si>
  <si>
    <t>Sys Ctr MDM Svr wSQL 2008 Sngl OLP NL</t>
  </si>
  <si>
    <t>WQA-00231</t>
  </si>
  <si>
    <t>Sys Ctr MDM Svr wSQL Sngl Lic/SA Pack OLP NL</t>
  </si>
  <si>
    <t>WQA-00238</t>
  </si>
  <si>
    <t>Sys Ctr MDM Svr wSQL Sngl SA OLP NL</t>
  </si>
  <si>
    <t>4NZ-00054</t>
    <phoneticPr fontId="7" type="noConversion"/>
  </si>
  <si>
    <t>4NZ-00087</t>
    <phoneticPr fontId="7" type="noConversion"/>
  </si>
  <si>
    <t>4NZ-00060</t>
    <phoneticPr fontId="7" type="noConversion"/>
  </si>
  <si>
    <t>4NZ-00093</t>
    <phoneticPr fontId="7" type="noConversion"/>
  </si>
  <si>
    <t>4NZ-00057</t>
    <phoneticPr fontId="7" type="noConversion"/>
  </si>
  <si>
    <t>6VA-02186</t>
  </si>
  <si>
    <t>Win SBS Prem CAL Ste 2008 Sngl OLP 20 NL Device CAL Qualified</t>
  </si>
  <si>
    <t>신규</t>
    <phoneticPr fontId="7" type="noConversion"/>
  </si>
  <si>
    <t>6VA-02189</t>
  </si>
  <si>
    <t>Win SBS Prem CAL Ste 2008 Sngl OLP 20 NL User CAL Qualified</t>
  </si>
  <si>
    <t>6VA-01641</t>
  </si>
  <si>
    <t>Win SBS Prem CAL Ste 2008 Sngl OLP 5 NL Device CAL Qualified</t>
  </si>
  <si>
    <t>6VA-01644</t>
  </si>
  <si>
    <t>Win SBS Prem CAL Ste 2008 Sngl OLP 5 NL User CAL Qualified</t>
  </si>
  <si>
    <t>6VA-02174</t>
  </si>
  <si>
    <t>Win SBS Prem CAL Ste Sngl Lic/SA Pack OLP 20 NL Device CAL Qualified</t>
  </si>
  <si>
    <t>6VA-02177</t>
  </si>
  <si>
    <t>Win SBS Prem CAL Ste Sngl Lic/SA Pack OLP 20 NL User CAL Qualified</t>
  </si>
  <si>
    <t>6VA-01629</t>
  </si>
  <si>
    <t>Win SBS Prem CAL Ste Sngl Lic/SA Pack OLP 5 NL Device CAL Qualified</t>
  </si>
  <si>
    <t>6VA-01632</t>
  </si>
  <si>
    <t>Win SBS Prem CAL Ste Sngl Lic/SA Pack OLP 5 NL User CAL Qualified</t>
  </si>
  <si>
    <t>6VA-02180</t>
  </si>
  <si>
    <t>Win SBS Prem CAL Ste Sngl SA OLP 20 NL Device CAL Qualified</t>
  </si>
  <si>
    <t>6VA-02183</t>
  </si>
  <si>
    <t>Win SBS Prem CAL Ste Sngl SA OLP 20 NL User CAL Qualified</t>
  </si>
  <si>
    <t>6VA-01635</t>
  </si>
  <si>
    <t>Win SBS Prem CAL Ste Sngl SA OLP 5 NL Device CAL Qualified</t>
  </si>
  <si>
    <t>6VA-01638</t>
  </si>
  <si>
    <t>Win SBS Prem CAL Ste Sngl SA OLP 5 NL User CAL Qualified</t>
  </si>
  <si>
    <t>T75-02578</t>
  </si>
  <si>
    <t>Win Small Bus Svr Prem 2008 Sngl OLP NL 5 Clt Qualified</t>
  </si>
  <si>
    <t>6UA-01289</t>
  </si>
  <si>
    <t>Windows Small Bus CAL Ste 2008 Sngl OLP 20 NL Device CAL Qualified</t>
  </si>
  <si>
    <t>6UA-01292</t>
  </si>
  <si>
    <t>Windows Small Bus CAL Ste 2008 Sngl OLP 20 NL User CAL Qualified</t>
  </si>
  <si>
    <t>6UA-02185</t>
  </si>
  <si>
    <t>Windows Small Bus CAL Ste 2008 Sngl OLP 5 NL Device CAL</t>
  </si>
  <si>
    <t>6UA-02188</t>
  </si>
  <si>
    <t>Windows Small Bus CAL Ste 2008 Sngl OLP 5 NL User CAL</t>
  </si>
  <si>
    <t>6UA-01277</t>
  </si>
  <si>
    <t>Windows Small Bus CAL Ste Sngl Lic/SA Pack OLP 20 NL Device CAL Qualified</t>
  </si>
  <si>
    <t>6UA-01280</t>
  </si>
  <si>
    <t>Windows Small Bus CAL Ste Sngl Lic/SA Pack OLP 20 NL User CAL Qualified</t>
  </si>
  <si>
    <t>6UA-02173</t>
  </si>
  <si>
    <t>Windows Small Bus CAL Ste Sngl Lic/SA Pack OLP 5 NL Device CAL</t>
  </si>
  <si>
    <t>6UA-02176</t>
  </si>
  <si>
    <t>Windows Small Bus CAL Ste Sngl Lic/SA Pack OLP 5 NL User CAL</t>
  </si>
  <si>
    <t>6UA-01283</t>
  </si>
  <si>
    <t>Windows Small Bus CAL Ste Sngl SA OLP 20 NL Device CAL Qualified</t>
  </si>
  <si>
    <t>6UA-01286</t>
  </si>
  <si>
    <t>Windows Small Bus CAL Ste Sngl SA OLP 20 NL User CAL Qualified</t>
  </si>
  <si>
    <t>6UA-02179</t>
  </si>
  <si>
    <t>Windows Small Bus CAL Ste Sngl SA OLP 5 NL Device CAL</t>
  </si>
  <si>
    <t>6UA-02182</t>
  </si>
  <si>
    <t>Windows Small Bus CAL Ste Sngl SA OLP 5 NL User CAL</t>
  </si>
  <si>
    <t>T72-02558</t>
  </si>
  <si>
    <t>Windows Small Bus Svr Std 2008 Sngl OLP NL 5 Clt Qualified</t>
  </si>
  <si>
    <t>Visio (Oct) - FPP - 가격이 변동 될 수 있으므로 필히, 총판 담당자에게 별도 확인 하시기 바랍니다.</t>
  </si>
  <si>
    <t>Visio (Oct) - MOLP</t>
  </si>
  <si>
    <t>D86-02969</t>
    <phoneticPr fontId="44" type="noConversion"/>
  </si>
  <si>
    <t>D86-01167</t>
    <phoneticPr fontId="44" type="noConversion"/>
  </si>
  <si>
    <t>D86-01284</t>
    <phoneticPr fontId="44" type="noConversion"/>
  </si>
  <si>
    <t>D87-03094</t>
    <phoneticPr fontId="44" type="noConversion"/>
  </si>
  <si>
    <t>D87-01143</t>
    <phoneticPr fontId="44" type="noConversion"/>
  </si>
  <si>
    <t>D87-01246</t>
    <phoneticPr fontId="44" type="noConversion"/>
  </si>
  <si>
    <t>Project (Oct) - FPP - 가격이 변동 될 수 있으므로 필히, 총판 담당자에게 별도 확인 하시기 바랍니다.</t>
  </si>
  <si>
    <t>Project (Oct) - MOLP</t>
  </si>
  <si>
    <t>비지오</t>
    <phoneticPr fontId="7" type="noConversion"/>
  </si>
  <si>
    <t>GGK /GGWA</t>
    <phoneticPr fontId="7" type="noConversion"/>
  </si>
  <si>
    <t>Adobe Commercial SR Oct Price List</t>
    <phoneticPr fontId="3" type="noConversion"/>
  </si>
  <si>
    <t>Daou Data Corp.</t>
    <phoneticPr fontId="3" type="noConversion"/>
  </si>
  <si>
    <t xml:space="preserve">(RET: New product / UPG: Upgrade / UPSL: Upsell) </t>
    <phoneticPr fontId="3" type="noConversion"/>
  </si>
  <si>
    <t>파트너가</t>
    <phoneticPr fontId="3" type="noConversion"/>
  </si>
  <si>
    <t>소비자가</t>
    <phoneticPr fontId="3" type="noConversion"/>
  </si>
  <si>
    <t>UPC/EAN/JAN</t>
  </si>
  <si>
    <t>Start Date</t>
  </si>
  <si>
    <t>End Date</t>
  </si>
  <si>
    <t>EAN5051254233541</t>
  </si>
  <si>
    <t>EAN5051254233848</t>
  </si>
  <si>
    <t>EAN5051254233565</t>
  </si>
  <si>
    <t>EAN5051254233862</t>
  </si>
  <si>
    <t>EAN5029766365074</t>
  </si>
  <si>
    <t>EAN5029766365104</t>
  </si>
  <si>
    <t>EAN5029766365081</t>
  </si>
  <si>
    <t>EAN5029766365098</t>
  </si>
  <si>
    <t>EAN5029766365067</t>
  </si>
  <si>
    <t>EAN5029766344420</t>
  </si>
  <si>
    <t>EAN5029766467662</t>
  </si>
  <si>
    <t>EAN5029766365814</t>
  </si>
  <si>
    <t>EAN5051254234395</t>
  </si>
  <si>
    <t>EAN5051254234524</t>
  </si>
  <si>
    <t>EAN5051254234654</t>
  </si>
  <si>
    <t>EAN5051254235811</t>
  </si>
  <si>
    <t>EAN5051254236078</t>
  </si>
  <si>
    <t>EAN5051254236344</t>
  </si>
  <si>
    <t>EAN5051254236603</t>
  </si>
  <si>
    <t>EAN5051254236870</t>
  </si>
  <si>
    <t>EAN5051254237136</t>
  </si>
  <si>
    <t>EAN5051254235835</t>
  </si>
  <si>
    <t>EAN5051254236092</t>
  </si>
  <si>
    <t>EAN5051254236368</t>
  </si>
  <si>
    <t>EAN5051254236627</t>
  </si>
  <si>
    <t>EAN5051254236894</t>
  </si>
  <si>
    <t>EAN5051254237150</t>
  </si>
  <si>
    <t>65007865</t>
  </si>
  <si>
    <t>Adobe InCopy CS4</t>
  </si>
  <si>
    <t>EAN5051254256021</t>
  </si>
  <si>
    <t>65009326</t>
  </si>
  <si>
    <t>EAN5051254259138</t>
  </si>
  <si>
    <t>65010853</t>
  </si>
  <si>
    <t>EAN5051254262503</t>
  </si>
  <si>
    <t>65010327</t>
  </si>
  <si>
    <t>EAN5051254261254</t>
  </si>
  <si>
    <t>65021047</t>
  </si>
  <si>
    <t>Adobe Premiere Pro CS4</t>
  </si>
  <si>
    <t>EAN5051254289173</t>
  </si>
  <si>
    <t>65020887</t>
  </si>
  <si>
    <t>EAN5051254288770</t>
  </si>
  <si>
    <t>65020755</t>
  </si>
  <si>
    <t>EAN5051254288411</t>
  </si>
  <si>
    <t>65021009</t>
  </si>
  <si>
    <t>EAN5051254289081</t>
  </si>
  <si>
    <t>65020707</t>
  </si>
  <si>
    <t>Fr Prem Elements</t>
  </si>
  <si>
    <t>EAN5051254288350</t>
  </si>
  <si>
    <t>65020959</t>
  </si>
  <si>
    <t>EAN5051254288961</t>
  </si>
  <si>
    <t>65011475</t>
  </si>
  <si>
    <t>After Effects CS4</t>
  </si>
  <si>
    <t>EAN5051254263852</t>
  </si>
  <si>
    <t>65009469</t>
  </si>
  <si>
    <t>EAN5051254259374</t>
  </si>
  <si>
    <t>65010976</t>
  </si>
  <si>
    <t>EAN5051254262701</t>
  </si>
  <si>
    <t>65008489</t>
  </si>
  <si>
    <t>EAN5051254257332</t>
  </si>
  <si>
    <t>EAN5051254225584</t>
  </si>
  <si>
    <t>EAN5051254225690</t>
  </si>
  <si>
    <t>EAN5029766833191</t>
  </si>
  <si>
    <t>EAN5029766833160</t>
  </si>
  <si>
    <t>EAN5029766833184</t>
  </si>
  <si>
    <t>EAN5051254239055</t>
  </si>
  <si>
    <t>EAN5051254239260</t>
  </si>
  <si>
    <t>EAN5051254239475</t>
  </si>
  <si>
    <t>EAN5051254239680</t>
  </si>
  <si>
    <t>EAN5051254243205</t>
  </si>
  <si>
    <t>EAN5051254243212</t>
  </si>
  <si>
    <t>EAN5051254243441</t>
  </si>
  <si>
    <t>EAN5051254253440</t>
  </si>
  <si>
    <t>EAN5051254243458</t>
  </si>
  <si>
    <t>EAN5051254243663</t>
  </si>
  <si>
    <t>EAN5051254243892</t>
  </si>
  <si>
    <t>EAN5051254243908</t>
  </si>
  <si>
    <t>EAN5051254240297</t>
  </si>
  <si>
    <t>EAN5051254240129</t>
  </si>
  <si>
    <t>EAN5051254241386</t>
  </si>
  <si>
    <t>EAN5051254240112</t>
  </si>
  <si>
    <t>EAN5051254117674</t>
  </si>
  <si>
    <t>EAN5051254118909</t>
  </si>
  <si>
    <t>EAN5051254118916</t>
  </si>
  <si>
    <t>65022261</t>
  </si>
  <si>
    <t>CS4 Design Premium</t>
  </si>
  <si>
    <t>EAN5051254292418</t>
  </si>
  <si>
    <t>65021418</t>
  </si>
  <si>
    <t>EAN5051254290186</t>
  </si>
  <si>
    <t>65021837</t>
  </si>
  <si>
    <t>From Cs3</t>
  </si>
  <si>
    <t>EAN5051254291299</t>
  </si>
  <si>
    <t>65022368</t>
  </si>
  <si>
    <t>EAN5051254292616</t>
  </si>
  <si>
    <t>65021453</t>
  </si>
  <si>
    <t>Fr Ps/phxs/dw/il/id</t>
  </si>
  <si>
    <t>EAN5051254290261</t>
  </si>
  <si>
    <t>65021783</t>
  </si>
  <si>
    <t>Suites 2/3v Int</t>
  </si>
  <si>
    <t>EAN5051254291169</t>
  </si>
  <si>
    <t>65021292</t>
  </si>
  <si>
    <t>EAN5051254289845</t>
  </si>
  <si>
    <t>65021622</t>
  </si>
  <si>
    <t>EAN5051254290759</t>
  </si>
  <si>
    <t>65020094</t>
  </si>
  <si>
    <t>CS4 Design Standard</t>
  </si>
  <si>
    <t>EAN5051254286530</t>
  </si>
  <si>
    <t>65019933</t>
  </si>
  <si>
    <t>EAN5051254286028</t>
  </si>
  <si>
    <t>65020359</t>
  </si>
  <si>
    <t>EAN5051254287070</t>
  </si>
  <si>
    <t>65019821</t>
  </si>
  <si>
    <t>EAN5051254285649</t>
  </si>
  <si>
    <t>65019453</t>
  </si>
  <si>
    <t>From Ps/il/id</t>
  </si>
  <si>
    <t>EAN5051254284765</t>
  </si>
  <si>
    <t>65020409</t>
  </si>
  <si>
    <t>Cs Std/prm 1/2 Int</t>
  </si>
  <si>
    <t>EAN5051254287285</t>
  </si>
  <si>
    <t>65019151</t>
  </si>
  <si>
    <t>EAN5051254284208</t>
  </si>
  <si>
    <t>65020366</t>
  </si>
  <si>
    <t>EAN5051254287087</t>
  </si>
  <si>
    <t>65024152</t>
  </si>
  <si>
    <t>CS4 Master Collection</t>
  </si>
  <si>
    <t>EAN5051254298571</t>
  </si>
  <si>
    <t>65024260</t>
  </si>
  <si>
    <t>EAN5051254298977</t>
  </si>
  <si>
    <t>65023960</t>
  </si>
  <si>
    <t>EAN5051254298014</t>
  </si>
  <si>
    <t>65023711</t>
  </si>
  <si>
    <t>EAN5051254297192</t>
  </si>
  <si>
    <t>65023392</t>
  </si>
  <si>
    <t>EAN5051254296225</t>
  </si>
  <si>
    <t>65024149</t>
  </si>
  <si>
    <t>Any 2 Suites</t>
  </si>
  <si>
    <t>EAN5051254298540</t>
  </si>
  <si>
    <t>65023547</t>
  </si>
  <si>
    <t>EAN5051254296669</t>
  </si>
  <si>
    <t>65023614</t>
  </si>
  <si>
    <t>EAN5051254296874</t>
  </si>
  <si>
    <t>65023278</t>
  </si>
  <si>
    <t>CS4 Production Premium</t>
  </si>
  <si>
    <t>EAN5051254295754</t>
  </si>
  <si>
    <t>65023085</t>
  </si>
  <si>
    <t>EAN5051254295235</t>
  </si>
  <si>
    <t>65022766</t>
  </si>
  <si>
    <t>EAN5051254294450</t>
  </si>
  <si>
    <t>65022676</t>
  </si>
  <si>
    <t>EAN5051254294191</t>
  </si>
  <si>
    <t>65022737</t>
  </si>
  <si>
    <t>From Prod Stdio Int</t>
  </si>
  <si>
    <t>EAN5051254294399</t>
  </si>
  <si>
    <t>65023335</t>
  </si>
  <si>
    <t>From Point Prod</t>
  </si>
  <si>
    <t>EAN5051254295938</t>
  </si>
  <si>
    <t>65023063</t>
  </si>
  <si>
    <t>EAN5051254295181</t>
  </si>
  <si>
    <t>65023143</t>
  </si>
  <si>
    <t>EAN5051254295426</t>
  </si>
  <si>
    <t>65018763</t>
  </si>
  <si>
    <t>CS4 Web Premium</t>
  </si>
  <si>
    <t>EAN5051254283560</t>
  </si>
  <si>
    <t>65016908</t>
  </si>
  <si>
    <t>EAN5051254278887</t>
  </si>
  <si>
    <t>65018097</t>
  </si>
  <si>
    <t>EAN5051254281382</t>
  </si>
  <si>
    <t>65016570</t>
  </si>
  <si>
    <t>EAN5051254278252</t>
  </si>
  <si>
    <t>65017422</t>
  </si>
  <si>
    <t>From Ps/dw/il/fl</t>
  </si>
  <si>
    <t>EAN5051254280057</t>
  </si>
  <si>
    <t>65017697</t>
  </si>
  <si>
    <t>EAN5051254280651</t>
  </si>
  <si>
    <t>65017000</t>
  </si>
  <si>
    <t>EAN5051254279129</t>
  </si>
  <si>
    <t>65017919</t>
  </si>
  <si>
    <t>EAN5051254281030</t>
  </si>
  <si>
    <t>65010717</t>
  </si>
  <si>
    <t>CS4 Web Standard</t>
  </si>
  <si>
    <t>EAN5051254262176</t>
  </si>
  <si>
    <t>65009712</t>
  </si>
  <si>
    <t>EAN5051254259893</t>
  </si>
  <si>
    <t>65010461</t>
  </si>
  <si>
    <t>Frm Cs3 Web/pp/mc</t>
  </si>
  <si>
    <t>EAN5051254261520</t>
  </si>
  <si>
    <t>65011467</t>
  </si>
  <si>
    <t>EAN5051254263845</t>
  </si>
  <si>
    <t>65007600</t>
  </si>
  <si>
    <t>From Studio Intro</t>
  </si>
  <si>
    <t>EAN5051254255369</t>
  </si>
  <si>
    <t>65010042</t>
  </si>
  <si>
    <t>From Drwv/flpr</t>
  </si>
  <si>
    <t>EAN5051254260523</t>
  </si>
  <si>
    <t>65010053</t>
  </si>
  <si>
    <t>EAN5051254260554</t>
  </si>
  <si>
    <t>65010531</t>
  </si>
  <si>
    <t>EAN5051254261681</t>
  </si>
  <si>
    <t>EAN5029766832972</t>
  </si>
  <si>
    <t>EAN5029766832965</t>
  </si>
  <si>
    <t>EAN5051254217527</t>
  </si>
  <si>
    <t>EAN5051254217596</t>
  </si>
  <si>
    <t>EAN5029766832484</t>
  </si>
  <si>
    <t>EAN5029766832491</t>
  </si>
  <si>
    <t>EAN5029766832477</t>
  </si>
  <si>
    <t>65014966</t>
  </si>
  <si>
    <t>Contribute CS4</t>
  </si>
  <si>
    <t>EAN5051254273479</t>
  </si>
  <si>
    <t>65015200</t>
  </si>
  <si>
    <t>EAN5051254274612</t>
  </si>
  <si>
    <t>65015192</t>
  </si>
  <si>
    <t>EAN5051254276302</t>
  </si>
  <si>
    <t>65015741</t>
  </si>
  <si>
    <t>EAN5051254274605</t>
  </si>
  <si>
    <t>EAN5051254228059</t>
  </si>
  <si>
    <t>EAN5051254228066</t>
  </si>
  <si>
    <t>EAN5051254172642</t>
  </si>
  <si>
    <t>EAN5051254173656</t>
  </si>
  <si>
    <t>65013800</t>
  </si>
  <si>
    <t>Dreamweaver CS4</t>
  </si>
  <si>
    <t>EAN5051254270010</t>
  </si>
  <si>
    <t>65013482</t>
  </si>
  <si>
    <t>EAN5051254269144</t>
  </si>
  <si>
    <t>65013487</t>
  </si>
  <si>
    <t>EAN5051254269151</t>
  </si>
  <si>
    <t>65013262</t>
  </si>
  <si>
    <t>EAN5051254268628</t>
  </si>
  <si>
    <t>65013413</t>
  </si>
  <si>
    <t>From Golive</t>
  </si>
  <si>
    <t>EAN5051254268970</t>
  </si>
  <si>
    <t>65013528</t>
  </si>
  <si>
    <t>EAN5051254269182</t>
  </si>
  <si>
    <t>EAN5051254175735</t>
  </si>
  <si>
    <t>EAN5051254175568</t>
  </si>
  <si>
    <t>65011571</t>
  </si>
  <si>
    <t>Fireworks CS4</t>
  </si>
  <si>
    <t>EAN5051254264125</t>
  </si>
  <si>
    <t>65011663</t>
  </si>
  <si>
    <t>EAN5051254264392</t>
  </si>
  <si>
    <t>65011540</t>
  </si>
  <si>
    <t>EAN5051254264002</t>
  </si>
  <si>
    <t>65011804</t>
  </si>
  <si>
    <t>EAN5051254264712</t>
  </si>
  <si>
    <t>EAN5051254109099</t>
  </si>
  <si>
    <t>EAN5051254109211</t>
  </si>
  <si>
    <t>EAN5051254109334</t>
  </si>
  <si>
    <t>65018409</t>
  </si>
  <si>
    <t>Flash Pro CS4</t>
  </si>
  <si>
    <t>EAN5051254282327</t>
  </si>
  <si>
    <t>65018490</t>
  </si>
  <si>
    <t>EAN5051254282532</t>
  </si>
  <si>
    <t>65018607</t>
  </si>
  <si>
    <t>EAN5051254282952</t>
  </si>
  <si>
    <t>65018537</t>
  </si>
  <si>
    <t>EAN5051254282723</t>
  </si>
  <si>
    <t>EAN5029766286713</t>
  </si>
  <si>
    <t>EAN5029766286720</t>
  </si>
  <si>
    <t>47060153</t>
  </si>
  <si>
    <t>APL</t>
  </si>
  <si>
    <t>10pack</t>
  </si>
  <si>
    <t>10 Users</t>
  </si>
  <si>
    <t>EAN5051254219590</t>
  </si>
  <si>
    <t>47060154</t>
  </si>
  <si>
    <t>Full</t>
  </si>
  <si>
    <t>EAN5051254219606</t>
  </si>
  <si>
    <t>47060155</t>
  </si>
  <si>
    <t>5pk</t>
  </si>
  <si>
    <t>5 Users</t>
  </si>
  <si>
    <t>EAN5051254224013</t>
  </si>
  <si>
    <t>47060158</t>
  </si>
  <si>
    <t>Fr 8/9</t>
  </si>
  <si>
    <t>EAN5051254224020</t>
  </si>
  <si>
    <t>47060159</t>
  </si>
  <si>
    <t>Fr Ffot 1.0</t>
  </si>
  <si>
    <t>EAN5051254224037</t>
  </si>
  <si>
    <t>47060165</t>
  </si>
  <si>
    <t>EAN5051254224457</t>
  </si>
  <si>
    <t>EAN5051254218364</t>
  </si>
  <si>
    <t>EAN5051254218449</t>
  </si>
  <si>
    <t>EAN5029766831500</t>
  </si>
  <si>
    <t>EAN5029766831029</t>
  </si>
  <si>
    <t>EAN5029766831470</t>
  </si>
  <si>
    <t>EAN5029766831494</t>
  </si>
  <si>
    <t>EAN5029766830992</t>
  </si>
  <si>
    <t>EAN5029766831012</t>
  </si>
  <si>
    <t>EAN5051254096153</t>
  </si>
  <si>
    <t>EAN5051254096160</t>
  </si>
  <si>
    <t>EAN5051254096412</t>
  </si>
  <si>
    <t>EAN5051254101055</t>
  </si>
  <si>
    <t>EAN5051254096429</t>
  </si>
  <si>
    <t>EAN5051254101161</t>
  </si>
  <si>
    <t>65007825</t>
  </si>
  <si>
    <t>Illustrator CS4</t>
  </si>
  <si>
    <t>EAN5051254255918</t>
  </si>
  <si>
    <t>65008816</t>
  </si>
  <si>
    <t>EAN5051254257936</t>
  </si>
  <si>
    <t>65010490</t>
  </si>
  <si>
    <t>EAN5051254261582</t>
  </si>
  <si>
    <t>65009000</t>
  </si>
  <si>
    <t>EAN5051254258384</t>
  </si>
  <si>
    <t>65010081</t>
  </si>
  <si>
    <t>Fr Freehand</t>
  </si>
  <si>
    <t>EAN5051254260684</t>
  </si>
  <si>
    <t>65008124</t>
  </si>
  <si>
    <t>EAN5051254256663</t>
  </si>
  <si>
    <t>EAN5051254160328</t>
  </si>
  <si>
    <t>EAN5051254160472</t>
  </si>
  <si>
    <t>EAN5051254167297</t>
  </si>
  <si>
    <t>EAN5051254160632</t>
  </si>
  <si>
    <t>EAN5051254167150</t>
  </si>
  <si>
    <t>EAN5051254160786</t>
  </si>
  <si>
    <t>65025132</t>
  </si>
  <si>
    <t>InDesign CS4</t>
  </si>
  <si>
    <t>EAN5051254301356</t>
  </si>
  <si>
    <t>65024380</t>
  </si>
  <si>
    <t>EAN5051254299479</t>
  </si>
  <si>
    <t>65025126</t>
  </si>
  <si>
    <t>EAN5051254301295</t>
  </si>
  <si>
    <t>65025127</t>
  </si>
  <si>
    <t>EAN5051254301301</t>
  </si>
  <si>
    <t>65024865</t>
  </si>
  <si>
    <t>From Pagemaker</t>
  </si>
  <si>
    <t>EAN5051254300625</t>
  </si>
  <si>
    <t>65024491</t>
  </si>
  <si>
    <t>EAN5051254299639</t>
  </si>
  <si>
    <t>EAN5051254255185</t>
  </si>
  <si>
    <t>EAN5051254255086</t>
  </si>
  <si>
    <t>EAN5051254164319</t>
  </si>
  <si>
    <t>EAN5029766365890</t>
  </si>
  <si>
    <t>EAN5029766365999</t>
  </si>
  <si>
    <t>EAN5029766365913</t>
  </si>
  <si>
    <t>EAN5029766366019</t>
  </si>
  <si>
    <t>EAN5029766505227</t>
  </si>
  <si>
    <t>EAN5029766505456</t>
  </si>
  <si>
    <t>EAN5029766505685</t>
  </si>
  <si>
    <t>EAN5029766505814</t>
  </si>
  <si>
    <t>EAN5051254146261</t>
  </si>
  <si>
    <t>EAN5051254146285</t>
  </si>
  <si>
    <t>EAN5051254149316</t>
  </si>
  <si>
    <t>EAN5051254149323</t>
  </si>
  <si>
    <t>65014294</t>
  </si>
  <si>
    <t>Photoshop CS4</t>
  </si>
  <si>
    <t>EAN5051254272021</t>
  </si>
  <si>
    <t>65016135</t>
  </si>
  <si>
    <t>EAN5051254253600</t>
  </si>
  <si>
    <t>65014837</t>
  </si>
  <si>
    <t>EAN5051254271512</t>
  </si>
  <si>
    <t>65015094</t>
  </si>
  <si>
    <t>EAN5051254273219</t>
  </si>
  <si>
    <t>65016769</t>
  </si>
  <si>
    <t>From Ps Elements</t>
  </si>
  <si>
    <t>EAN5051254278696</t>
  </si>
  <si>
    <t>65017199</t>
  </si>
  <si>
    <t>EAN5051254279549</t>
  </si>
  <si>
    <t>EAN5051254155942</t>
  </si>
  <si>
    <t>EAN5051254155959</t>
  </si>
  <si>
    <t>EAN5051254156901</t>
  </si>
  <si>
    <t>EAN5051254156918</t>
  </si>
  <si>
    <t>65014756</t>
  </si>
  <si>
    <t>Photoshop Extended CS4</t>
  </si>
  <si>
    <t>EAN5051254276999</t>
  </si>
  <si>
    <t>65016097</t>
  </si>
  <si>
    <t>EAN5051254274223</t>
  </si>
  <si>
    <t>65015079</t>
  </si>
  <si>
    <t>EAN5051254273653</t>
  </si>
  <si>
    <t>65014827</t>
  </si>
  <si>
    <t>EAN5051254275459</t>
  </si>
  <si>
    <t>65015489</t>
  </si>
  <si>
    <t>From Phsp Cs1/2/3</t>
  </si>
  <si>
    <t>EAN5051254277477</t>
  </si>
  <si>
    <t>65015694</t>
  </si>
  <si>
    <t>EAN5051254273363</t>
  </si>
  <si>
    <t>65015422</t>
  </si>
  <si>
    <t>EAN5051254275114</t>
  </si>
  <si>
    <t>65016075</t>
  </si>
  <si>
    <t>EAN5051254274674</t>
  </si>
  <si>
    <t>EAN5051254216070</t>
  </si>
  <si>
    <t>EAN5051254216117</t>
  </si>
  <si>
    <t>65008105</t>
  </si>
  <si>
    <t>Soundbooth CS4</t>
  </si>
  <si>
    <t>EAN5051254256533</t>
  </si>
  <si>
    <t>65010573</t>
  </si>
  <si>
    <t>EAN5051254261810</t>
  </si>
  <si>
    <t>65008180</t>
  </si>
  <si>
    <t>EAN5051254256700</t>
  </si>
  <si>
    <t>65008648</t>
  </si>
  <si>
    <t>EAN5051254257684</t>
  </si>
  <si>
    <t>EAN5051254164548</t>
  </si>
  <si>
    <t>EAN5051254164562</t>
  </si>
  <si>
    <t>패키지</t>
    <phoneticPr fontId="7" type="noConversion"/>
  </si>
  <si>
    <t>누적 100개당 10만원상품권 지급, 분기정산</t>
    <phoneticPr fontId="7" type="noConversion"/>
  </si>
  <si>
    <t>V3Net for Windows Server 7.0
( Server수 Charge )</t>
    <phoneticPr fontId="7" type="noConversion"/>
  </si>
  <si>
    <t>V3Net for Windows Server 7.0 패키지</t>
    <phoneticPr fontId="7" type="noConversion"/>
  </si>
  <si>
    <t>1개이상</t>
    <phoneticPr fontId="7" type="noConversion"/>
  </si>
  <si>
    <t>개당 2만원 상품권지급</t>
    <phoneticPr fontId="7" type="noConversion"/>
  </si>
  <si>
    <t>누적 10개당 상품권 5만원 추가지급</t>
  </si>
  <si>
    <t>1~2</t>
    <phoneticPr fontId="7" type="noConversion"/>
  </si>
  <si>
    <t>개당 5만원 상품권지급</t>
    <phoneticPr fontId="7" type="noConversion"/>
  </si>
  <si>
    <t>재계약 / 윈백 패키지 누적 10개당 
5만원상품권지급, 분기정산
(그룹사등을 제외한 SMB고객사만 해당)</t>
    <phoneticPr fontId="7" type="noConversion"/>
  </si>
  <si>
    <t>개당 3만원 상품권지급</t>
    <phoneticPr fontId="7" type="noConversion"/>
  </si>
  <si>
    <t>10개이상</t>
    <phoneticPr fontId="7" type="noConversion"/>
  </si>
  <si>
    <t>개당 1만원 상품권지급</t>
    <phoneticPr fontId="7" type="noConversion"/>
  </si>
  <si>
    <t>2001-3000</t>
    <phoneticPr fontId="7" type="noConversion"/>
  </si>
  <si>
    <t>3001-5000</t>
    <phoneticPr fontId="7" type="noConversion"/>
  </si>
  <si>
    <t>5001-7500</t>
    <phoneticPr fontId="7" type="noConversion"/>
  </si>
  <si>
    <t>7501-10000</t>
    <phoneticPr fontId="7" type="noConversion"/>
  </si>
  <si>
    <t>AhnLab Policy Center 3.0 After License</t>
    <phoneticPr fontId="7" type="noConversion"/>
  </si>
  <si>
    <t>사용자수</t>
    <phoneticPr fontId="7" type="noConversion"/>
  </si>
  <si>
    <r>
      <t>1</t>
    </r>
    <r>
      <rPr>
        <b/>
        <sz val="9"/>
        <color indexed="9"/>
        <rFont val="굴림"/>
        <family val="3"/>
        <charset val="129"/>
      </rPr>
      <t>년</t>
    </r>
    <r>
      <rPr>
        <b/>
        <sz val="9"/>
        <color indexed="9"/>
        <rFont val="Tahoma"/>
        <family val="2"/>
      </rPr>
      <t xml:space="preserve"> </t>
    </r>
    <r>
      <rPr>
        <b/>
        <sz val="9"/>
        <color indexed="9"/>
        <rFont val="굴림"/>
        <family val="3"/>
        <charset val="129"/>
      </rPr>
      <t>계약</t>
    </r>
    <phoneticPr fontId="7" type="noConversion"/>
  </si>
  <si>
    <r>
      <t>2</t>
    </r>
    <r>
      <rPr>
        <b/>
        <sz val="9"/>
        <color indexed="9"/>
        <rFont val="굴림"/>
        <family val="3"/>
        <charset val="129"/>
      </rPr>
      <t>년</t>
    </r>
    <r>
      <rPr>
        <b/>
        <sz val="9"/>
        <color indexed="9"/>
        <rFont val="Tahoma"/>
        <family val="2"/>
      </rPr>
      <t xml:space="preserve"> </t>
    </r>
    <r>
      <rPr>
        <b/>
        <sz val="9"/>
        <color indexed="9"/>
        <rFont val="굴림"/>
        <family val="3"/>
        <charset val="129"/>
      </rPr>
      <t>계약</t>
    </r>
    <phoneticPr fontId="7" type="noConversion"/>
  </si>
  <si>
    <r>
      <t>3</t>
    </r>
    <r>
      <rPr>
        <b/>
        <sz val="9"/>
        <color indexed="9"/>
        <rFont val="굴림"/>
        <family val="3"/>
        <charset val="129"/>
      </rPr>
      <t>년</t>
    </r>
    <r>
      <rPr>
        <b/>
        <sz val="9"/>
        <color indexed="9"/>
        <rFont val="Tahoma"/>
        <family val="2"/>
      </rPr>
      <t xml:space="preserve"> </t>
    </r>
    <r>
      <rPr>
        <b/>
        <sz val="9"/>
        <color indexed="9"/>
        <rFont val="굴림"/>
        <family val="3"/>
        <charset val="129"/>
      </rPr>
      <t>계약</t>
    </r>
    <phoneticPr fontId="7" type="noConversion"/>
  </si>
  <si>
    <t>소비자가</t>
    <phoneticPr fontId="7" type="noConversion"/>
  </si>
  <si>
    <t>일반판매가</t>
    <phoneticPr fontId="7" type="noConversion"/>
  </si>
  <si>
    <r>
      <t>DABP</t>
    </r>
    <r>
      <rPr>
        <b/>
        <sz val="9"/>
        <color indexed="9"/>
        <rFont val="굴림"/>
        <family val="3"/>
        <charset val="129"/>
      </rPr>
      <t>가</t>
    </r>
    <phoneticPr fontId="7" type="noConversion"/>
  </si>
  <si>
    <t>AhnLab Policy Center 3.0 Maintenance</t>
    <phoneticPr fontId="7" type="noConversion"/>
  </si>
  <si>
    <r>
      <t xml:space="preserve">AhnLab Outbreak Management Services </t>
    </r>
    <r>
      <rPr>
        <b/>
        <sz val="9"/>
        <color indexed="12"/>
        <rFont val="돋움"/>
        <family val="3"/>
        <charset val="129"/>
      </rPr>
      <t>신규</t>
    </r>
    <phoneticPr fontId="7" type="noConversion"/>
  </si>
  <si>
    <r>
      <t xml:space="preserve"> * AhnLab Outbreak Management Services </t>
    </r>
    <r>
      <rPr>
        <b/>
        <sz val="9"/>
        <color indexed="10"/>
        <rFont val="돋움"/>
        <family val="3"/>
        <charset val="129"/>
      </rPr>
      <t>는</t>
    </r>
    <r>
      <rPr>
        <b/>
        <sz val="9"/>
        <color indexed="10"/>
        <rFont val="Tahoma"/>
        <family val="2"/>
      </rPr>
      <t xml:space="preserve"> APC3.0</t>
    </r>
    <r>
      <rPr>
        <b/>
        <sz val="9"/>
        <color indexed="10"/>
        <rFont val="돋움"/>
        <family val="3"/>
        <charset val="129"/>
      </rPr>
      <t>이</t>
    </r>
    <r>
      <rPr>
        <b/>
        <sz val="9"/>
        <color indexed="10"/>
        <rFont val="Tahoma"/>
        <family val="2"/>
      </rPr>
      <t xml:space="preserve"> </t>
    </r>
    <r>
      <rPr>
        <b/>
        <sz val="9"/>
        <color indexed="10"/>
        <rFont val="돋움"/>
        <family val="3"/>
        <charset val="129"/>
      </rPr>
      <t>구축되어있는</t>
    </r>
    <r>
      <rPr>
        <b/>
        <sz val="9"/>
        <color indexed="10"/>
        <rFont val="Tahoma"/>
        <family val="2"/>
      </rPr>
      <t xml:space="preserve"> </t>
    </r>
    <r>
      <rPr>
        <b/>
        <sz val="9"/>
        <color indexed="10"/>
        <rFont val="돋움"/>
        <family val="3"/>
        <charset val="129"/>
      </rPr>
      <t>상태에서만</t>
    </r>
    <r>
      <rPr>
        <b/>
        <sz val="9"/>
        <color indexed="10"/>
        <rFont val="Tahoma"/>
        <family val="2"/>
      </rPr>
      <t xml:space="preserve"> </t>
    </r>
    <r>
      <rPr>
        <b/>
        <sz val="9"/>
        <color indexed="10"/>
        <rFont val="돋움"/>
        <family val="3"/>
        <charset val="129"/>
      </rPr>
      <t>가능합니다</t>
    </r>
    <r>
      <rPr>
        <b/>
        <sz val="9"/>
        <color indexed="10"/>
        <rFont val="Tahoma"/>
        <family val="2"/>
      </rPr>
      <t xml:space="preserve">. </t>
    </r>
    <phoneticPr fontId="7" type="noConversion"/>
  </si>
  <si>
    <r>
      <t xml:space="preserve">AhnLab Outbreak Management Services </t>
    </r>
    <r>
      <rPr>
        <b/>
        <sz val="9"/>
        <color indexed="12"/>
        <rFont val="돋움"/>
        <family val="3"/>
        <charset val="129"/>
      </rPr>
      <t>재계약</t>
    </r>
    <phoneticPr fontId="7" type="noConversion"/>
  </si>
  <si>
    <r>
      <t xml:space="preserve">APC 3.0 + AhnLab Outbreak Management Services </t>
    </r>
    <r>
      <rPr>
        <b/>
        <sz val="9"/>
        <rFont val="돋움"/>
        <family val="3"/>
        <charset val="129"/>
      </rPr>
      <t>신규</t>
    </r>
    <r>
      <rPr>
        <b/>
        <sz val="9"/>
        <rFont val="Tahoma"/>
        <family val="2"/>
      </rPr>
      <t xml:space="preserve"> </t>
    </r>
    <r>
      <rPr>
        <b/>
        <sz val="9"/>
        <rFont val="돋움"/>
        <family val="3"/>
        <charset val="129"/>
      </rPr>
      <t>구매</t>
    </r>
    <r>
      <rPr>
        <b/>
        <sz val="9"/>
        <rFont val="Tahoma"/>
        <family val="2"/>
      </rPr>
      <t xml:space="preserve"> </t>
    </r>
    <r>
      <rPr>
        <b/>
        <sz val="9"/>
        <rFont val="돋움"/>
        <family val="3"/>
        <charset val="129"/>
      </rPr>
      <t>고객</t>
    </r>
    <r>
      <rPr>
        <b/>
        <sz val="9"/>
        <rFont val="Tahoma"/>
        <family val="2"/>
      </rPr>
      <t>(</t>
    </r>
    <r>
      <rPr>
        <b/>
        <sz val="9"/>
        <rFont val="돋움"/>
        <family val="3"/>
        <charset val="129"/>
      </rPr>
      <t>동시</t>
    </r>
    <r>
      <rPr>
        <b/>
        <sz val="9"/>
        <rFont val="Tahoma"/>
        <family val="2"/>
      </rPr>
      <t xml:space="preserve"> </t>
    </r>
    <r>
      <rPr>
        <b/>
        <sz val="9"/>
        <rFont val="돋움"/>
        <family val="3"/>
        <charset val="129"/>
      </rPr>
      <t>신규</t>
    </r>
    <r>
      <rPr>
        <b/>
        <sz val="9"/>
        <rFont val="Tahoma"/>
        <family val="2"/>
      </rPr>
      <t xml:space="preserve"> </t>
    </r>
    <r>
      <rPr>
        <b/>
        <sz val="9"/>
        <rFont val="돋움"/>
        <family val="3"/>
        <charset val="129"/>
      </rPr>
      <t>구매</t>
    </r>
    <r>
      <rPr>
        <b/>
        <sz val="9"/>
        <rFont val="Tahoma"/>
        <family val="2"/>
      </rPr>
      <t xml:space="preserve"> </t>
    </r>
    <r>
      <rPr>
        <b/>
        <sz val="9"/>
        <rFont val="돋움"/>
        <family val="3"/>
        <charset val="129"/>
      </rPr>
      <t>시</t>
    </r>
    <r>
      <rPr>
        <b/>
        <sz val="9"/>
        <rFont val="Tahoma"/>
        <family val="2"/>
      </rPr>
      <t>)</t>
    </r>
    <phoneticPr fontId="7" type="noConversion"/>
  </si>
  <si>
    <t>1-50</t>
    <phoneticPr fontId="7" type="noConversion"/>
  </si>
  <si>
    <t>51-100</t>
    <phoneticPr fontId="7" type="noConversion"/>
  </si>
  <si>
    <t>101-250</t>
    <phoneticPr fontId="7" type="noConversion"/>
  </si>
  <si>
    <t>251-500</t>
    <phoneticPr fontId="7" type="noConversion"/>
  </si>
  <si>
    <t>501-1000</t>
    <phoneticPr fontId="7" type="noConversion"/>
  </si>
  <si>
    <t>1001-2000</t>
    <phoneticPr fontId="7" type="noConversion"/>
  </si>
  <si>
    <r>
      <rPr>
        <u/>
        <sz val="10"/>
        <color indexed="12"/>
        <rFont val="맑은 고딕"/>
        <family val="3"/>
        <charset val="129"/>
      </rPr>
      <t>한글</t>
    </r>
    <r>
      <rPr>
        <u/>
        <sz val="10"/>
        <color indexed="12"/>
        <rFont val="Arial"/>
        <family val="2"/>
      </rPr>
      <t xml:space="preserve"> </t>
    </r>
    <r>
      <rPr>
        <u/>
        <sz val="10"/>
        <color indexed="12"/>
        <rFont val="맑은 고딕"/>
        <family val="3"/>
        <charset val="129"/>
      </rPr>
      <t>제품</t>
    </r>
    <phoneticPr fontId="7" type="noConversion"/>
  </si>
  <si>
    <t>1. 기업용</t>
    <phoneticPr fontId="44" type="noConversion"/>
  </si>
  <si>
    <t>MS  Project</t>
  </si>
  <si>
    <t>TLP구매처  : 
대전/충청 : 위포 042-484-5612
대구경북지역 : 디지털모아 1644-5655
부산경남지역 : 드림아이티 051-507-6114</t>
    <phoneticPr fontId="7" type="noConversion"/>
  </si>
</sst>
</file>

<file path=xl/styles.xml><?xml version="1.0" encoding="utf-8"?>
<styleSheet xmlns="http://schemas.openxmlformats.org/spreadsheetml/2006/main">
  <numFmts count="8">
    <numFmt numFmtId="41" formatCode="_-* #,##0_-;\-* #,##0_-;_-* &quot;-&quot;_-;_-@_-"/>
    <numFmt numFmtId="43" formatCode="_-* #,##0.00_-;\-* #,##0.00_-;_-* &quot;-&quot;??_-;_-@_-"/>
    <numFmt numFmtId="176" formatCode="#,##0_);[Red]\(#,##0\)"/>
    <numFmt numFmtId="177" formatCode="_(* #,##0_);_(* \(#,##0\);_(* &quot;-&quot;_);_(@_)"/>
    <numFmt numFmtId="178" formatCode="[$-1010409]General"/>
    <numFmt numFmtId="179" formatCode="#,##0_ "/>
    <numFmt numFmtId="180" formatCode="_(* #,##0.00_);_(* \(#,##0.00\);_(* &quot;-&quot;??_);_(@_)"/>
    <numFmt numFmtId="181" formatCode="0.0%"/>
  </numFmts>
  <fonts count="118">
    <font>
      <sz val="11"/>
      <color theme="1"/>
      <name val="맑은 고딕"/>
      <family val="3"/>
      <charset val="129"/>
      <scheme val="minor"/>
    </font>
    <font>
      <sz val="10"/>
      <name val="돋움"/>
      <family val="3"/>
      <charset val="129"/>
    </font>
    <font>
      <sz val="9"/>
      <name val="Tahoma"/>
      <family val="2"/>
    </font>
    <font>
      <sz val="10"/>
      <name val="Arial"/>
      <family val="2"/>
    </font>
    <font>
      <sz val="9"/>
      <color indexed="8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9"/>
      <color indexed="10"/>
      <name val="Tahoma"/>
      <family val="2"/>
    </font>
    <font>
      <sz val="8"/>
      <name val="돋움"/>
      <family val="3"/>
      <charset val="129"/>
    </font>
    <font>
      <sz val="10"/>
      <color indexed="8"/>
      <name val="맑은 고딕"/>
      <family val="3"/>
      <charset val="129"/>
      <scheme val="minor"/>
    </font>
    <font>
      <sz val="9"/>
      <color indexed="12"/>
      <name val="Tahoma"/>
      <family val="2"/>
    </font>
    <font>
      <sz val="9"/>
      <name val="돋움"/>
      <family val="3"/>
      <charset val="129"/>
    </font>
    <font>
      <b/>
      <sz val="9"/>
      <color indexed="9"/>
      <name val="Verdana"/>
      <family val="2"/>
    </font>
    <font>
      <sz val="9"/>
      <color indexed="9"/>
      <name val="돋움"/>
      <family val="3"/>
      <charset val="129"/>
    </font>
    <font>
      <b/>
      <sz val="9"/>
      <color indexed="9"/>
      <name val="돋움"/>
      <family val="3"/>
      <charset val="129"/>
    </font>
    <font>
      <b/>
      <sz val="9"/>
      <color indexed="9"/>
      <name val="Tahoma"/>
      <family val="2"/>
    </font>
    <font>
      <sz val="9"/>
      <color indexed="8"/>
      <name val="Tahoma"/>
      <family val="2"/>
    </font>
    <font>
      <sz val="9"/>
      <color indexed="57"/>
      <name val="Tahoma"/>
      <family val="2"/>
    </font>
    <font>
      <b/>
      <sz val="9"/>
      <color indexed="12"/>
      <name val="돋움"/>
      <family val="3"/>
      <charset val="129"/>
    </font>
    <font>
      <b/>
      <sz val="9"/>
      <color rgb="FFFF0000"/>
      <name val="Tahoma"/>
      <family val="2"/>
    </font>
    <font>
      <b/>
      <sz val="9"/>
      <color indexed="18"/>
      <name val="Tahoma"/>
      <family val="2"/>
    </font>
    <font>
      <b/>
      <sz val="20"/>
      <color indexed="12"/>
      <name val="Tahoma"/>
      <family val="2"/>
    </font>
    <font>
      <sz val="9"/>
      <name val="Arial"/>
      <family val="2"/>
    </font>
    <font>
      <sz val="11"/>
      <name val="돋움"/>
      <family val="3"/>
      <charset val="129"/>
    </font>
    <font>
      <sz val="11"/>
      <color rgb="FF000000"/>
      <name val="Malgun Gothic"/>
      <family val="3"/>
      <charset val="129"/>
    </font>
    <font>
      <sz val="10"/>
      <name val="Helv"/>
      <family val="2"/>
    </font>
    <font>
      <sz val="8"/>
      <name val="맑은 고딕"/>
      <family val="3"/>
      <charset val="129"/>
      <scheme val="minor"/>
    </font>
    <font>
      <sz val="9"/>
      <color theme="4"/>
      <name val="Tahoma"/>
      <family val="2"/>
    </font>
    <font>
      <sz val="9"/>
      <color theme="4"/>
      <name val="돋움"/>
      <family val="3"/>
      <charset val="129"/>
    </font>
    <font>
      <sz val="9"/>
      <color indexed="18"/>
      <name val="Tahoma"/>
      <family val="2"/>
    </font>
    <font>
      <sz val="10"/>
      <name val="Tahoma"/>
      <family val="2"/>
    </font>
    <font>
      <b/>
      <sz val="9"/>
      <color indexed="8"/>
      <name val="맑은 고딕"/>
      <family val="3"/>
      <charset val="129"/>
      <scheme val="minor"/>
    </font>
    <font>
      <sz val="10"/>
      <color theme="3" tint="0.39997558519241921"/>
      <name val="Tahoma"/>
      <family val="2"/>
    </font>
    <font>
      <b/>
      <sz val="20"/>
      <color indexed="18"/>
      <name val="Tahoma"/>
      <family val="2"/>
    </font>
    <font>
      <sz val="9"/>
      <color indexed="10"/>
      <name val="Tahoma"/>
      <family val="2"/>
    </font>
    <font>
      <sz val="9"/>
      <color indexed="12"/>
      <name val="Verdana"/>
      <family val="2"/>
    </font>
    <font>
      <b/>
      <sz val="9"/>
      <color indexed="10"/>
      <name val="돋움"/>
      <family val="3"/>
      <charset val="129"/>
    </font>
    <font>
      <sz val="10"/>
      <name val="Verdana"/>
      <family val="2"/>
    </font>
    <font>
      <sz val="9"/>
      <color theme="1"/>
      <name val="Tahoma"/>
      <family val="2"/>
    </font>
    <font>
      <b/>
      <sz val="9"/>
      <name val="Tahoma"/>
      <family val="2"/>
    </font>
    <font>
      <b/>
      <sz val="10"/>
      <color indexed="10"/>
      <name val="Tahoma"/>
      <family val="2"/>
    </font>
    <font>
      <b/>
      <sz val="9"/>
      <color indexed="12"/>
      <name val="Tahoma"/>
      <family val="2"/>
    </font>
    <font>
      <sz val="9"/>
      <color indexed="8"/>
      <name val="돋움"/>
      <family val="3"/>
      <charset val="129"/>
    </font>
    <font>
      <sz val="10"/>
      <color theme="1"/>
      <name val="Tahoma"/>
      <family val="2"/>
    </font>
    <font>
      <b/>
      <sz val="20"/>
      <color indexed="12"/>
      <name val="돋움"/>
      <family val="3"/>
      <charset val="129"/>
    </font>
    <font>
      <sz val="8"/>
      <name val="맑은 고딕"/>
      <family val="3"/>
      <charset val="129"/>
    </font>
    <font>
      <sz val="9"/>
      <color theme="1"/>
      <name val="돋움"/>
      <family val="3"/>
      <charset val="129"/>
    </font>
    <font>
      <b/>
      <sz val="10"/>
      <color indexed="48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10"/>
      <color indexed="18"/>
      <name val="맑은 고딕"/>
      <family val="3"/>
      <charset val="129"/>
      <scheme val="minor"/>
    </font>
    <font>
      <b/>
      <sz val="10"/>
      <color indexed="9"/>
      <name val="맑은 고딕"/>
      <family val="3"/>
      <charset val="129"/>
    </font>
    <font>
      <b/>
      <sz val="9"/>
      <color theme="1"/>
      <name val="굴림"/>
      <family val="3"/>
      <charset val="129"/>
    </font>
    <font>
      <sz val="9"/>
      <color theme="1"/>
      <name val="굴림"/>
      <family val="3"/>
      <charset val="129"/>
    </font>
    <font>
      <b/>
      <sz val="9"/>
      <color indexed="48"/>
      <name val="Tahoma"/>
      <family val="2"/>
    </font>
    <font>
      <b/>
      <sz val="9"/>
      <color indexed="9"/>
      <name val="굴림"/>
      <family val="3"/>
      <charset val="129"/>
    </font>
    <font>
      <b/>
      <sz val="9"/>
      <name val="돋움"/>
      <family val="3"/>
      <charset val="129"/>
    </font>
    <font>
      <sz val="10"/>
      <color indexed="62"/>
      <name val="Tahoma"/>
      <family val="2"/>
    </font>
    <font>
      <b/>
      <sz val="10"/>
      <color indexed="62"/>
      <name val="굴림"/>
      <family val="3"/>
      <charset val="129"/>
    </font>
    <font>
      <b/>
      <sz val="9"/>
      <color indexed="62"/>
      <name val="굴림"/>
      <family val="3"/>
      <charset val="129"/>
    </font>
    <font>
      <b/>
      <sz val="9"/>
      <color indexed="62"/>
      <name val="Tahoma"/>
      <family val="2"/>
    </font>
    <font>
      <sz val="10"/>
      <color indexed="62"/>
      <name val="굴림"/>
      <family val="3"/>
      <charset val="129"/>
    </font>
    <font>
      <u/>
      <sz val="10"/>
      <color indexed="12"/>
      <name val="Arial"/>
      <family val="2"/>
    </font>
    <font>
      <b/>
      <sz val="14"/>
      <color indexed="62"/>
      <name val="Tahoma"/>
      <family val="2"/>
    </font>
    <font>
      <b/>
      <sz val="10"/>
      <color indexed="62"/>
      <name val="Tahoma"/>
      <family val="2"/>
    </font>
    <font>
      <u/>
      <sz val="10"/>
      <color indexed="62"/>
      <name val="맑은 고딕"/>
      <family val="3"/>
      <charset val="129"/>
    </font>
    <font>
      <sz val="10"/>
      <color indexed="62"/>
      <name val="맑은 고딕"/>
      <family val="3"/>
      <charset val="129"/>
    </font>
    <font>
      <u/>
      <sz val="10"/>
      <color indexed="12"/>
      <name val="맑은 고딕"/>
      <family val="3"/>
      <charset val="129"/>
    </font>
    <font>
      <sz val="10"/>
      <color indexed="9"/>
      <name val="Tahoma"/>
      <family val="2"/>
    </font>
    <font>
      <b/>
      <sz val="10"/>
      <color indexed="62"/>
      <name val="돋움"/>
      <family val="3"/>
      <charset val="129"/>
    </font>
    <font>
      <sz val="9"/>
      <color indexed="62"/>
      <name val="Tahoma"/>
      <family val="2"/>
    </font>
    <font>
      <b/>
      <sz val="14"/>
      <name val="맑은 고딕"/>
      <family val="3"/>
      <charset val="129"/>
    </font>
    <font>
      <sz val="14"/>
      <name val="맑은 고딕"/>
      <family val="3"/>
      <charset val="129"/>
    </font>
    <font>
      <sz val="14"/>
      <name val="Arial"/>
      <family val="2"/>
    </font>
    <font>
      <b/>
      <sz val="10"/>
      <color theme="1"/>
      <name val="돋움"/>
      <family val="3"/>
      <charset val="129"/>
    </font>
    <font>
      <b/>
      <sz val="10"/>
      <color indexed="8"/>
      <name val="맑은 고딕"/>
      <family val="3"/>
      <charset val="129"/>
    </font>
    <font>
      <sz val="9"/>
      <color indexed="8"/>
      <name val="Arial"/>
      <family val="2"/>
    </font>
    <font>
      <u/>
      <sz val="20"/>
      <color rgb="FFFF0000"/>
      <name val="맑은 고딕"/>
      <family val="3"/>
      <charset val="129"/>
    </font>
    <font>
      <b/>
      <sz val="14"/>
      <name val="돋움"/>
      <family val="3"/>
      <charset val="129"/>
    </font>
    <font>
      <b/>
      <sz val="12"/>
      <color indexed="9"/>
      <name val="굴림"/>
      <family val="3"/>
      <charset val="129"/>
    </font>
    <font>
      <sz val="10"/>
      <color indexed="8"/>
      <name val="맑은 고딕"/>
      <family val="3"/>
      <charset val="129"/>
    </font>
    <font>
      <sz val="9"/>
      <name val="굴림"/>
      <family val="3"/>
      <charset val="129"/>
    </font>
    <font>
      <b/>
      <sz val="14"/>
      <name val="굴림"/>
      <family val="3"/>
      <charset val="129"/>
    </font>
    <font>
      <b/>
      <sz val="12"/>
      <name val="굴림"/>
      <family val="3"/>
      <charset val="129"/>
    </font>
    <font>
      <sz val="9"/>
      <color indexed="62"/>
      <name val="맑은 고딕"/>
      <family val="3"/>
      <charset val="129"/>
    </font>
    <font>
      <u/>
      <sz val="9"/>
      <color indexed="12"/>
      <name val="맑은 고딕"/>
      <family val="3"/>
      <charset val="129"/>
    </font>
    <font>
      <sz val="9"/>
      <color rgb="FFFF0000"/>
      <name val="맑은 고딕"/>
      <family val="3"/>
      <charset val="129"/>
    </font>
    <font>
      <u/>
      <sz val="16"/>
      <color indexed="12"/>
      <name val="맑은 고딕"/>
      <family val="3"/>
      <charset val="129"/>
    </font>
    <font>
      <sz val="8"/>
      <name val="Arial"/>
      <family val="2"/>
    </font>
    <font>
      <u/>
      <sz val="10"/>
      <color indexed="12"/>
      <name val="돋움"/>
      <family val="3"/>
      <charset val="129"/>
    </font>
    <font>
      <sz val="11"/>
      <color indexed="8"/>
      <name val="맑은 고딕"/>
      <family val="3"/>
      <charset val="129"/>
    </font>
    <font>
      <b/>
      <sz val="10"/>
      <color indexed="10"/>
      <name val="맑은 고딕"/>
      <family val="3"/>
      <charset val="129"/>
    </font>
    <font>
      <b/>
      <sz val="20"/>
      <color indexed="8"/>
      <name val="굴림"/>
      <family val="3"/>
      <charset val="129"/>
    </font>
    <font>
      <sz val="10"/>
      <color indexed="8"/>
      <name val="굴림"/>
      <family val="3"/>
      <charset val="129"/>
    </font>
    <font>
      <sz val="10"/>
      <name val="굴림"/>
      <family val="3"/>
      <charset val="129"/>
    </font>
    <font>
      <sz val="11"/>
      <color indexed="8"/>
      <name val="굴림"/>
      <family val="3"/>
      <charset val="129"/>
    </font>
    <font>
      <b/>
      <sz val="10"/>
      <color indexed="9"/>
      <name val="굴림"/>
      <family val="3"/>
      <charset val="129"/>
    </font>
    <font>
      <b/>
      <sz val="10"/>
      <color indexed="8"/>
      <name val="굴림"/>
      <family val="3"/>
      <charset val="129"/>
    </font>
    <font>
      <sz val="9"/>
      <color indexed="0"/>
      <name val="굴림"/>
      <family val="3"/>
      <charset val="129"/>
    </font>
    <font>
      <b/>
      <sz val="10"/>
      <color rgb="FFFF0000"/>
      <name val="굴림"/>
      <family val="3"/>
      <charset val="129"/>
    </font>
    <font>
      <b/>
      <sz val="9"/>
      <color rgb="FFFF0000"/>
      <name val="Arial"/>
      <family val="2"/>
    </font>
    <font>
      <b/>
      <sz val="9"/>
      <color rgb="FFFF0000"/>
      <name val="돋움"/>
      <family val="3"/>
      <charset val="129"/>
    </font>
    <font>
      <sz val="10"/>
      <color indexed="9"/>
      <name val="굴림"/>
      <family val="3"/>
      <charset val="129"/>
    </font>
    <font>
      <b/>
      <sz val="8"/>
      <color rgb="FF333399"/>
      <name val="맑은 고딕"/>
      <family val="3"/>
      <charset val="129"/>
    </font>
    <font>
      <b/>
      <sz val="8"/>
      <name val="맑은 고딕"/>
      <family val="3"/>
      <charset val="129"/>
    </font>
    <font>
      <b/>
      <sz val="10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9"/>
      <color indexed="8"/>
      <name val="맑은 고딕"/>
      <family val="3"/>
      <charset val="129"/>
      <scheme val="major"/>
    </font>
    <font>
      <sz val="9"/>
      <color rgb="FFFF0000"/>
      <name val="Tahoma"/>
      <family val="2"/>
    </font>
    <font>
      <sz val="10"/>
      <color rgb="FFFF0000"/>
      <name val="돋움"/>
      <family val="3"/>
      <charset val="129"/>
    </font>
    <font>
      <sz val="9"/>
      <color rgb="FF00B050"/>
      <name val="맑은 고딕"/>
      <family val="3"/>
      <charset val="129"/>
      <scheme val="major"/>
    </font>
    <font>
      <b/>
      <sz val="9"/>
      <color indexed="8"/>
      <name val="맑은 고딕"/>
      <family val="3"/>
      <charset val="129"/>
      <scheme val="major"/>
    </font>
    <font>
      <b/>
      <sz val="9"/>
      <color rgb="FF00B050"/>
      <name val="맑은 고딕"/>
      <family val="3"/>
      <charset val="129"/>
      <scheme val="major"/>
    </font>
    <font>
      <sz val="9"/>
      <color rgb="FF0070C0"/>
      <name val="맑은 고딕"/>
      <family val="3"/>
      <charset val="129"/>
      <scheme val="major"/>
    </font>
    <font>
      <b/>
      <sz val="9"/>
      <color rgb="FF0070C0"/>
      <name val="맑은 고딕"/>
      <family val="3"/>
      <charset val="129"/>
      <scheme val="major"/>
    </font>
    <font>
      <sz val="9"/>
      <color rgb="FFC00000"/>
      <name val="맑은 고딕"/>
      <family val="3"/>
      <charset val="129"/>
      <scheme val="major"/>
    </font>
    <font>
      <b/>
      <sz val="9"/>
      <color rgb="FFC00000"/>
      <name val="맑은 고딕"/>
      <family val="3"/>
      <charset val="129"/>
      <scheme val="major"/>
    </font>
    <font>
      <b/>
      <i/>
      <sz val="20"/>
      <name val="맑은 고딕"/>
      <family val="3"/>
      <charset val="129"/>
      <scheme val="minor"/>
    </font>
    <font>
      <b/>
      <sz val="12"/>
      <name val="Arial"/>
      <family val="2"/>
    </font>
    <font>
      <b/>
      <sz val="12"/>
      <name val="맑은 고딕"/>
      <family val="3"/>
      <charset val="129"/>
      <scheme val="minor"/>
    </font>
  </fonts>
  <fills count="2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indexed="2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8"/>
        <bgColor indexed="8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5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9"/>
      </right>
      <top style="medium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medium">
        <color indexed="64"/>
      </top>
      <bottom style="thin">
        <color indexed="9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8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9"/>
      </left>
      <right style="thin">
        <color indexed="9"/>
      </right>
      <top style="medium">
        <color auto="1"/>
      </top>
      <bottom/>
      <diagonal/>
    </border>
    <border>
      <left style="thin">
        <color indexed="9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medium">
        <color auto="1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auto="1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auto="1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/>
      <bottom style="dotted">
        <color indexed="8"/>
      </bottom>
      <diagonal/>
    </border>
    <border>
      <left style="thin">
        <color indexed="8"/>
      </left>
      <right style="medium">
        <color auto="1"/>
      </right>
      <top style="dotted">
        <color indexed="8"/>
      </top>
      <bottom/>
      <diagonal/>
    </border>
    <border>
      <left style="thin">
        <color indexed="8"/>
      </left>
      <right style="medium">
        <color auto="1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hair">
        <color indexed="8"/>
      </bottom>
      <diagonal/>
    </border>
    <border>
      <left style="medium">
        <color auto="1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auto="1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auto="1"/>
      </right>
      <top style="hair">
        <color indexed="8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 style="dotted">
        <color indexed="8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medium">
        <color auto="1"/>
      </bottom>
      <diagonal/>
    </border>
    <border>
      <left style="thin">
        <color indexed="8"/>
      </left>
      <right style="medium">
        <color auto="1"/>
      </right>
      <top style="dotted">
        <color indexed="8"/>
      </top>
      <bottom style="medium">
        <color auto="1"/>
      </bottom>
      <diagonal/>
    </border>
    <border>
      <left style="medium">
        <color auto="1"/>
      </left>
      <right style="thin">
        <color indexed="8"/>
      </right>
      <top/>
      <bottom style="dotted">
        <color indexed="8"/>
      </bottom>
      <diagonal/>
    </border>
    <border>
      <left style="medium">
        <color auto="1"/>
      </left>
      <right style="thin">
        <color indexed="8"/>
      </right>
      <top style="medium">
        <color auto="1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medium">
        <color auto="1"/>
      </top>
      <bottom style="dotted">
        <color indexed="8"/>
      </bottom>
      <diagonal/>
    </border>
    <border>
      <left style="thin">
        <color indexed="8"/>
      </left>
      <right style="medium">
        <color auto="1"/>
      </right>
      <top style="medium">
        <color auto="1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medium">
        <color auto="1"/>
      </right>
      <top/>
      <bottom style="hair">
        <color indexed="8"/>
      </bottom>
      <diagonal/>
    </border>
    <border>
      <left style="medium">
        <color auto="1"/>
      </left>
      <right style="thin">
        <color indexed="8"/>
      </right>
      <top style="medium">
        <color auto="1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medium">
        <color auto="1"/>
      </top>
      <bottom style="hair">
        <color indexed="8"/>
      </bottom>
      <diagonal/>
    </border>
    <border>
      <left style="thin">
        <color indexed="8"/>
      </left>
      <right style="medium">
        <color auto="1"/>
      </right>
      <top style="medium">
        <color auto="1"/>
      </top>
      <bottom style="hair">
        <color indexed="8"/>
      </bottom>
      <diagonal/>
    </border>
    <border>
      <left style="medium">
        <color auto="1"/>
      </left>
      <right style="thin">
        <color indexed="8"/>
      </right>
      <top style="hair">
        <color indexed="8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medium">
        <color auto="1"/>
      </bottom>
      <diagonal/>
    </border>
    <border>
      <left style="thin">
        <color indexed="8"/>
      </left>
      <right style="medium">
        <color auto="1"/>
      </right>
      <top style="hair">
        <color indexed="8"/>
      </top>
      <bottom style="medium">
        <color auto="1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medium">
        <color auto="1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auto="1"/>
      </bottom>
      <diagonal/>
    </border>
    <border>
      <left style="thin">
        <color indexed="8"/>
      </left>
      <right style="medium">
        <color auto="1"/>
      </right>
      <top/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9"/>
      </right>
      <top style="thin">
        <color indexed="9"/>
      </top>
      <bottom style="medium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</borders>
  <cellStyleXfs count="132">
    <xf numFmtId="0" fontId="0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1" fillId="0" borderId="0"/>
    <xf numFmtId="176" fontId="3" fillId="0" borderId="0" applyFont="0" applyFill="0" applyBorder="0" applyAlignment="0" applyProtection="0">
      <alignment wrapText="1"/>
    </xf>
    <xf numFmtId="0" fontId="3" fillId="0" borderId="0">
      <alignment wrapText="1"/>
    </xf>
    <xf numFmtId="9" fontId="21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wrapText="1"/>
    </xf>
    <xf numFmtId="9" fontId="3" fillId="0" borderId="0" applyFont="0" applyFill="0" applyBorder="0" applyAlignment="0" applyProtection="0">
      <alignment wrapText="1"/>
    </xf>
    <xf numFmtId="9" fontId="3" fillId="0" borderId="0" applyFont="0" applyFill="0" applyBorder="0" applyAlignment="0" applyProtection="0">
      <alignment wrapText="1"/>
    </xf>
    <xf numFmtId="9" fontId="3" fillId="0" borderId="0" applyFont="0" applyFill="0" applyBorder="0" applyAlignment="0" applyProtection="0">
      <alignment wrapText="1"/>
    </xf>
    <xf numFmtId="41" fontId="1" fillId="0" borderId="0" applyFont="0" applyFill="0" applyBorder="0" applyAlignment="0" applyProtection="0"/>
    <xf numFmtId="41" fontId="2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22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177" fontId="3" fillId="0" borderId="0" applyFont="0" applyFill="0" applyBorder="0" applyAlignment="0" applyProtection="0">
      <alignment wrapText="1"/>
    </xf>
    <xf numFmtId="180" fontId="3" fillId="0" borderId="0" applyFont="0" applyFill="0" applyBorder="0" applyAlignment="0" applyProtection="0">
      <alignment wrapText="1"/>
    </xf>
    <xf numFmtId="180" fontId="3" fillId="0" borderId="0" applyFont="0" applyFill="0" applyBorder="0" applyAlignment="0" applyProtection="0">
      <alignment wrapText="1"/>
    </xf>
    <xf numFmtId="180" fontId="3" fillId="0" borderId="0" applyFont="0" applyFill="0" applyBorder="0" applyAlignment="0" applyProtection="0">
      <alignment wrapText="1"/>
    </xf>
    <xf numFmtId="180" fontId="3" fillId="0" borderId="0" applyFont="0" applyFill="0" applyBorder="0" applyAlignment="0" applyProtection="0">
      <alignment wrapText="1"/>
    </xf>
    <xf numFmtId="180" fontId="3" fillId="0" borderId="0" applyFont="0" applyFill="0" applyBorder="0" applyAlignment="0" applyProtection="0">
      <alignment wrapText="1"/>
    </xf>
    <xf numFmtId="180" fontId="3" fillId="0" borderId="0" applyFont="0" applyFill="0" applyBorder="0" applyAlignment="0" applyProtection="0">
      <alignment wrapText="1"/>
    </xf>
    <xf numFmtId="180" fontId="3" fillId="0" borderId="0" applyFont="0" applyFill="0" applyBorder="0" applyAlignment="0" applyProtection="0">
      <alignment wrapText="1"/>
    </xf>
    <xf numFmtId="180" fontId="3" fillId="0" borderId="0" applyFont="0" applyFill="0" applyBorder="0" applyAlignment="0" applyProtection="0">
      <alignment wrapText="1"/>
    </xf>
    <xf numFmtId="180" fontId="3" fillId="0" borderId="0" applyFont="0" applyFill="0" applyBorder="0" applyAlignment="0" applyProtection="0">
      <alignment wrapText="1"/>
    </xf>
    <xf numFmtId="180" fontId="3" fillId="0" borderId="0" applyFont="0" applyFill="0" applyBorder="0" applyAlignment="0" applyProtection="0">
      <alignment wrapText="1"/>
    </xf>
    <xf numFmtId="180" fontId="3" fillId="0" borderId="0" applyFont="0" applyFill="0" applyBorder="0" applyAlignment="0" applyProtection="0">
      <alignment wrapText="1"/>
    </xf>
    <xf numFmtId="180" fontId="3" fillId="0" borderId="0" applyFont="0" applyFill="0" applyBorder="0" applyAlignment="0" applyProtection="0">
      <alignment wrapText="1"/>
    </xf>
    <xf numFmtId="180" fontId="3" fillId="0" borderId="0" applyFont="0" applyFill="0" applyBorder="0" applyAlignment="0" applyProtection="0">
      <alignment wrapText="1"/>
    </xf>
    <xf numFmtId="180" fontId="3" fillId="0" borderId="0" applyFont="0" applyFill="0" applyBorder="0" applyAlignment="0" applyProtection="0">
      <alignment wrapText="1"/>
    </xf>
    <xf numFmtId="180" fontId="3" fillId="0" borderId="0" applyFont="0" applyFill="0" applyBorder="0" applyAlignment="0" applyProtection="0">
      <alignment wrapText="1"/>
    </xf>
    <xf numFmtId="180" fontId="3" fillId="0" borderId="0" applyFont="0" applyFill="0" applyBorder="0" applyAlignment="0" applyProtection="0">
      <alignment wrapText="1"/>
    </xf>
    <xf numFmtId="176" fontId="3" fillId="0" borderId="0" applyFont="0" applyFill="0" applyBorder="0" applyAlignment="0" applyProtection="0">
      <alignment wrapText="1"/>
    </xf>
    <xf numFmtId="180" fontId="3" fillId="0" borderId="0" applyFont="0" applyFill="0" applyBorder="0" applyAlignment="0" applyProtection="0">
      <alignment wrapText="1"/>
    </xf>
    <xf numFmtId="180" fontId="3" fillId="0" borderId="0" applyFont="0" applyFill="0" applyBorder="0" applyAlignment="0" applyProtection="0">
      <alignment wrapText="1"/>
    </xf>
    <xf numFmtId="180" fontId="3" fillId="0" borderId="0" applyFont="0" applyFill="0" applyBorder="0" applyAlignment="0" applyProtection="0">
      <alignment wrapText="1"/>
    </xf>
    <xf numFmtId="180" fontId="3" fillId="0" borderId="0" applyFont="0" applyFill="0" applyBorder="0" applyAlignment="0" applyProtection="0">
      <alignment wrapText="1"/>
    </xf>
    <xf numFmtId="180" fontId="3" fillId="0" borderId="0" applyFont="0" applyFill="0" applyBorder="0" applyAlignment="0" applyProtection="0">
      <alignment wrapText="1"/>
    </xf>
    <xf numFmtId="180" fontId="3" fillId="0" borderId="0" applyFont="0" applyFill="0" applyBorder="0" applyAlignment="0" applyProtection="0">
      <alignment wrapText="1"/>
    </xf>
    <xf numFmtId="180" fontId="3" fillId="0" borderId="0" applyFont="0" applyFill="0" applyBorder="0" applyAlignment="0" applyProtection="0">
      <alignment wrapText="1"/>
    </xf>
    <xf numFmtId="177" fontId="3" fillId="0" borderId="0" applyFont="0" applyFill="0" applyBorder="0" applyAlignment="0" applyProtection="0">
      <alignment wrapText="1"/>
    </xf>
    <xf numFmtId="177" fontId="3" fillId="0" borderId="0" applyFont="0" applyFill="0" applyBorder="0" applyAlignment="0" applyProtection="0">
      <alignment wrapText="1"/>
    </xf>
    <xf numFmtId="0" fontId="24" fillId="0" borderId="0"/>
    <xf numFmtId="177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0" fontId="21" fillId="0" borderId="0">
      <alignment vertical="center"/>
    </xf>
    <xf numFmtId="0" fontId="21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3" fillId="0" borderId="0">
      <alignment vertical="center"/>
    </xf>
    <xf numFmtId="0" fontId="3" fillId="0" borderId="0">
      <alignment wrapText="1"/>
    </xf>
    <xf numFmtId="0" fontId="3" fillId="0" borderId="0">
      <alignment wrapText="1"/>
    </xf>
    <xf numFmtId="0" fontId="3" fillId="0" borderId="0">
      <alignment wrapText="1"/>
    </xf>
    <xf numFmtId="0" fontId="3" fillId="0" borderId="0">
      <alignment wrapText="1"/>
    </xf>
    <xf numFmtId="0" fontId="3" fillId="0" borderId="0"/>
    <xf numFmtId="41" fontId="3" fillId="0" borderId="0" applyFont="0" applyFill="0" applyBorder="0" applyAlignment="0" applyProtection="0">
      <alignment vertical="center"/>
    </xf>
    <xf numFmtId="0" fontId="22" fillId="0" borderId="0"/>
    <xf numFmtId="41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60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41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24" fillId="0" borderId="0"/>
    <xf numFmtId="177" fontId="3" fillId="0" borderId="0" applyFont="0" applyFill="0" applyBorder="0" applyAlignment="0" applyProtection="0">
      <alignment wrapText="1"/>
    </xf>
    <xf numFmtId="0" fontId="3" fillId="0" borderId="0">
      <alignment wrapText="1"/>
    </xf>
    <xf numFmtId="0" fontId="22" fillId="0" borderId="0"/>
    <xf numFmtId="181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81" fontId="3" fillId="0" borderId="0" applyFont="0" applyFill="0" applyBorder="0" applyAlignment="0" applyProtection="0"/>
    <xf numFmtId="181" fontId="3" fillId="0" borderId="0" applyFont="0" applyFill="0" applyBorder="0" applyAlignment="0" applyProtection="0"/>
    <xf numFmtId="177" fontId="3" fillId="0" borderId="0" applyFont="0" applyFill="0" applyBorder="0" applyAlignment="0" applyProtection="0">
      <alignment wrapText="1"/>
    </xf>
    <xf numFmtId="177" fontId="3" fillId="0" borderId="0" applyFont="0" applyFill="0" applyBorder="0" applyAlignment="0" applyProtection="0">
      <alignment wrapText="1"/>
    </xf>
    <xf numFmtId="0" fontId="3" fillId="0" borderId="0"/>
    <xf numFmtId="0" fontId="5" fillId="0" borderId="0"/>
    <xf numFmtId="181" fontId="5" fillId="0" borderId="0" applyFont="0" applyFill="0" applyBorder="0" applyAlignment="0" applyProtection="0"/>
    <xf numFmtId="0" fontId="22" fillId="0" borderId="0">
      <alignment vertical="center"/>
    </xf>
    <xf numFmtId="0" fontId="88" fillId="0" borderId="0">
      <alignment vertical="center"/>
    </xf>
    <xf numFmtId="177" fontId="3" fillId="0" borderId="0" applyFont="0" applyFill="0" applyBorder="0" applyAlignment="0" applyProtection="0">
      <alignment wrapText="1"/>
    </xf>
    <xf numFmtId="0" fontId="22" fillId="0" borderId="0" applyNumberFormat="0" applyFont="0" applyFill="0" applyBorder="0" applyAlignment="0" applyProtection="0"/>
    <xf numFmtId="0" fontId="22" fillId="0" borderId="0" applyNumberFormat="0" applyFont="0" applyFill="0" applyBorder="0" applyAlignment="0" applyProtection="0"/>
    <xf numFmtId="0" fontId="3" fillId="0" borderId="0">
      <alignment wrapText="1"/>
    </xf>
    <xf numFmtId="176" fontId="3" fillId="0" borderId="0" applyFont="0" applyFill="0" applyBorder="0" applyAlignment="0" applyProtection="0">
      <alignment wrapText="1"/>
    </xf>
    <xf numFmtId="177" fontId="3" fillId="0" borderId="0" applyFont="0" applyFill="0" applyBorder="0" applyAlignment="0" applyProtection="0">
      <alignment wrapText="1"/>
    </xf>
    <xf numFmtId="177" fontId="3" fillId="0" borderId="0" applyFont="0" applyFill="0" applyBorder="0" applyAlignment="0" applyProtection="0">
      <alignment wrapText="1"/>
    </xf>
    <xf numFmtId="0" fontId="3" fillId="0" borderId="0">
      <alignment wrapText="1"/>
    </xf>
    <xf numFmtId="0" fontId="3" fillId="0" borderId="0">
      <alignment wrapText="1"/>
    </xf>
    <xf numFmtId="0" fontId="3" fillId="0" borderId="0">
      <alignment wrapText="1"/>
    </xf>
    <xf numFmtId="0" fontId="3" fillId="0" borderId="0">
      <alignment wrapText="1"/>
    </xf>
    <xf numFmtId="0" fontId="3" fillId="0" borderId="0">
      <alignment wrapText="1"/>
    </xf>
    <xf numFmtId="0" fontId="3" fillId="0" borderId="0">
      <alignment wrapText="1"/>
    </xf>
    <xf numFmtId="0" fontId="3" fillId="0" borderId="0">
      <alignment wrapText="1"/>
    </xf>
    <xf numFmtId="0" fontId="3" fillId="0" borderId="0">
      <alignment wrapText="1"/>
    </xf>
    <xf numFmtId="0" fontId="3" fillId="0" borderId="0">
      <alignment wrapText="1"/>
    </xf>
    <xf numFmtId="9" fontId="5" fillId="0" borderId="0" applyFont="0" applyFill="0" applyBorder="0" applyAlignment="0" applyProtection="0">
      <alignment vertical="center"/>
    </xf>
    <xf numFmtId="177" fontId="3" fillId="0" borderId="0" applyFont="0" applyFill="0" applyBorder="0" applyAlignment="0" applyProtection="0">
      <alignment wrapText="1"/>
    </xf>
    <xf numFmtId="181" fontId="3" fillId="0" borderId="0" applyFont="0" applyFill="0" applyBorder="0" applyAlignment="0" applyProtection="0"/>
  </cellStyleXfs>
  <cellXfs count="703">
    <xf numFmtId="0" fontId="0" fillId="0" borderId="0" xfId="0">
      <alignment vertical="center"/>
    </xf>
    <xf numFmtId="176" fontId="2" fillId="0" borderId="0" xfId="2" applyNumberFormat="1" applyFont="1" applyBorder="1" applyAlignment="1"/>
    <xf numFmtId="176" fontId="2" fillId="0" borderId="0" xfId="2" applyNumberFormat="1" applyFont="1" applyBorder="1" applyAlignment="1">
      <alignment horizontal="center"/>
    </xf>
    <xf numFmtId="176" fontId="6" fillId="0" borderId="0" xfId="2" applyNumberFormat="1" applyFont="1" applyFill="1" applyBorder="1" applyAlignment="1"/>
    <xf numFmtId="0" fontId="1" fillId="0" borderId="0" xfId="2" applyBorder="1" applyAlignment="1"/>
    <xf numFmtId="41" fontId="8" fillId="0" borderId="0" xfId="1" applyFont="1" applyFill="1" applyBorder="1" applyAlignment="1">
      <alignment horizontal="left" vertical="top" wrapText="1"/>
    </xf>
    <xf numFmtId="178" fontId="8" fillId="0" borderId="0" xfId="0" applyNumberFormat="1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top" wrapText="1"/>
    </xf>
    <xf numFmtId="176" fontId="2" fillId="0" borderId="0" xfId="2" applyNumberFormat="1" applyFont="1" applyFill="1" applyBorder="1" applyAlignment="1">
      <alignment horizontal="center"/>
    </xf>
    <xf numFmtId="176" fontId="2" fillId="0" borderId="0" xfId="2" applyNumberFormat="1" applyFont="1" applyFill="1" applyBorder="1" applyAlignment="1"/>
    <xf numFmtId="176" fontId="13" fillId="3" borderId="0" xfId="2" applyNumberFormat="1" applyFont="1" applyFill="1" applyBorder="1" applyAlignment="1">
      <alignment horizontal="center" vertical="center"/>
    </xf>
    <xf numFmtId="176" fontId="14" fillId="3" borderId="0" xfId="2" applyNumberFormat="1" applyFont="1" applyFill="1" applyBorder="1" applyAlignment="1">
      <alignment horizontal="center" vertical="center"/>
    </xf>
    <xf numFmtId="176" fontId="14" fillId="4" borderId="0" xfId="2" applyNumberFormat="1" applyFont="1" applyFill="1" applyBorder="1" applyAlignment="1"/>
    <xf numFmtId="0" fontId="15" fillId="0" borderId="0" xfId="4" applyNumberFormat="1" applyFont="1" applyFill="1" applyBorder="1" applyAlignment="1">
      <alignment horizontal="left" vertical="top"/>
    </xf>
    <xf numFmtId="0" fontId="15" fillId="0" borderId="0" xfId="4" applyFont="1" applyFill="1" applyBorder="1" applyAlignment="1">
      <alignment horizontal="left" vertical="top"/>
    </xf>
    <xf numFmtId="176" fontId="16" fillId="0" borderId="0" xfId="2" applyNumberFormat="1" applyFont="1" applyFill="1" applyBorder="1" applyAlignment="1">
      <alignment horizontal="center"/>
    </xf>
    <xf numFmtId="176" fontId="16" fillId="0" borderId="0" xfId="2" applyNumberFormat="1" applyFont="1" applyFill="1" applyBorder="1" applyAlignment="1"/>
    <xf numFmtId="176" fontId="2" fillId="0" borderId="0" xfId="2" applyNumberFormat="1" applyFont="1" applyFill="1" applyBorder="1" applyAlignment="1">
      <alignment horizontal="centerContinuous"/>
    </xf>
    <xf numFmtId="176" fontId="17" fillId="5" borderId="0" xfId="2" applyNumberFormat="1" applyFont="1" applyFill="1" applyBorder="1" applyAlignment="1">
      <alignment horizontal="center"/>
    </xf>
    <xf numFmtId="0" fontId="18" fillId="0" borderId="0" xfId="4" applyFont="1" applyFill="1" applyBorder="1" applyAlignment="1">
      <alignment horizontal="left" vertical="top"/>
    </xf>
    <xf numFmtId="0" fontId="10" fillId="0" borderId="0" xfId="2" applyFont="1" applyBorder="1" applyAlignment="1">
      <alignment horizontal="center"/>
    </xf>
    <xf numFmtId="176" fontId="2" fillId="0" borderId="0" xfId="2" applyNumberFormat="1" applyFont="1" applyBorder="1" applyAlignment="1">
      <alignment horizontal="center" vertical="center"/>
    </xf>
    <xf numFmtId="176" fontId="14" fillId="0" borderId="0" xfId="2" applyNumberFormat="1" applyFont="1" applyFill="1" applyBorder="1" applyAlignment="1">
      <alignment horizontal="center"/>
    </xf>
    <xf numFmtId="176" fontId="19" fillId="0" borderId="0" xfId="2" applyNumberFormat="1" applyFont="1" applyFill="1" applyBorder="1" applyAlignment="1"/>
    <xf numFmtId="179" fontId="20" fillId="0" borderId="0" xfId="2" applyNumberFormat="1" applyFont="1" applyFill="1" applyBorder="1" applyAlignment="1">
      <alignment vertical="center"/>
    </xf>
    <xf numFmtId="179" fontId="2" fillId="0" borderId="0" xfId="2" applyNumberFormat="1" applyFont="1" applyBorder="1" applyAlignment="1"/>
    <xf numFmtId="179" fontId="2" fillId="0" borderId="0" xfId="2" applyNumberFormat="1" applyFont="1" applyBorder="1" applyAlignment="1">
      <alignment horizontal="center"/>
    </xf>
    <xf numFmtId="177" fontId="15" fillId="0" borderId="0" xfId="21" applyNumberFormat="1" applyFont="1" applyFill="1" applyBorder="1" applyAlignment="1">
      <alignment horizontal="left" vertical="top"/>
    </xf>
    <xf numFmtId="177" fontId="15" fillId="0" borderId="0" xfId="21" applyFont="1" applyFill="1" applyBorder="1" applyAlignment="1">
      <alignment horizontal="left" vertical="top"/>
    </xf>
    <xf numFmtId="177" fontId="26" fillId="0" borderId="0" xfId="21" applyNumberFormat="1" applyFont="1" applyFill="1" applyBorder="1" applyAlignment="1">
      <alignment horizontal="left" vertical="top"/>
    </xf>
    <xf numFmtId="0" fontId="27" fillId="0" borderId="0" xfId="4" applyFont="1" applyFill="1" applyBorder="1" applyAlignment="1">
      <alignment horizontal="left" vertical="top"/>
    </xf>
    <xf numFmtId="0" fontId="26" fillId="0" borderId="0" xfId="4" applyFont="1" applyFill="1" applyBorder="1" applyAlignment="1">
      <alignment horizontal="left" vertical="top"/>
    </xf>
    <xf numFmtId="41" fontId="10" fillId="0" borderId="0" xfId="10" applyFont="1" applyFill="1" applyBorder="1" applyAlignment="1">
      <alignment horizontal="center"/>
    </xf>
    <xf numFmtId="0" fontId="10" fillId="0" borderId="0" xfId="2" applyFont="1" applyFill="1" applyBorder="1" applyAlignment="1">
      <alignment horizontal="center"/>
    </xf>
    <xf numFmtId="0" fontId="2" fillId="0" borderId="0" xfId="2" applyFont="1" applyFill="1" applyBorder="1" applyAlignment="1"/>
    <xf numFmtId="179" fontId="6" fillId="0" borderId="0" xfId="2" applyNumberFormat="1" applyFont="1" applyFill="1" applyBorder="1" applyAlignment="1"/>
    <xf numFmtId="179" fontId="2" fillId="0" borderId="0" xfId="2" applyNumberFormat="1" applyFont="1" applyFill="1" applyBorder="1" applyAlignment="1">
      <alignment horizontal="center"/>
    </xf>
    <xf numFmtId="179" fontId="2" fillId="0" borderId="0" xfId="2" applyNumberFormat="1" applyFont="1" applyFill="1" applyBorder="1" applyAlignment="1"/>
    <xf numFmtId="177" fontId="11" fillId="3" borderId="0" xfId="21" applyFont="1" applyFill="1" applyBorder="1" applyAlignment="1">
      <alignment horizontal="center" vertical="center" wrapText="1"/>
    </xf>
    <xf numFmtId="179" fontId="2" fillId="0" borderId="0" xfId="2" applyNumberFormat="1" applyFont="1" applyFill="1" applyBorder="1" applyAlignment="1">
      <alignment horizontal="centerContinuous"/>
    </xf>
    <xf numFmtId="179" fontId="17" fillId="5" borderId="0" xfId="2" applyNumberFormat="1" applyFont="1" applyFill="1" applyBorder="1" applyAlignment="1">
      <alignment horizontal="center"/>
    </xf>
    <xf numFmtId="179" fontId="28" fillId="0" borderId="0" xfId="2" applyNumberFormat="1" applyFont="1" applyFill="1" applyBorder="1" applyAlignment="1"/>
    <xf numFmtId="179" fontId="19" fillId="0" borderId="0" xfId="2" applyNumberFormat="1" applyFont="1" applyFill="1" applyBorder="1" applyAlignment="1"/>
    <xf numFmtId="179" fontId="29" fillId="0" borderId="0" xfId="2" applyNumberFormat="1" applyFont="1" applyBorder="1"/>
    <xf numFmtId="179" fontId="29" fillId="0" borderId="0" xfId="2" applyNumberFormat="1" applyFont="1" applyBorder="1" applyAlignment="1">
      <alignment horizontal="center"/>
    </xf>
    <xf numFmtId="179" fontId="31" fillId="0" borderId="0" xfId="2" applyNumberFormat="1" applyFont="1" applyBorder="1"/>
    <xf numFmtId="176" fontId="11" fillId="3" borderId="0" xfId="2" applyNumberFormat="1" applyFont="1" applyFill="1" applyBorder="1" applyAlignment="1">
      <alignment horizontal="center" vertical="center" wrapText="1"/>
    </xf>
    <xf numFmtId="179" fontId="2" fillId="0" borderId="0" xfId="2" applyNumberFormat="1" applyFont="1" applyBorder="1"/>
    <xf numFmtId="176" fontId="2" fillId="0" borderId="0" xfId="2" applyNumberFormat="1" applyFont="1" applyBorder="1"/>
    <xf numFmtId="179" fontId="28" fillId="0" borderId="0" xfId="2" applyNumberFormat="1" applyFont="1" applyFill="1" applyBorder="1" applyAlignment="1">
      <alignment horizontal="left"/>
    </xf>
    <xf numFmtId="179" fontId="29" fillId="0" borderId="0" xfId="2" applyNumberFormat="1" applyFont="1" applyFill="1" applyBorder="1" applyAlignment="1">
      <alignment horizontal="centerContinuous"/>
    </xf>
    <xf numFmtId="179" fontId="32" fillId="0" borderId="0" xfId="2" applyNumberFormat="1" applyFont="1" applyFill="1" applyBorder="1" applyAlignment="1">
      <alignment horizontal="left"/>
    </xf>
    <xf numFmtId="179" fontId="32" fillId="0" borderId="0" xfId="2" applyNumberFormat="1" applyFont="1" applyFill="1" applyBorder="1" applyAlignment="1"/>
    <xf numFmtId="0" fontId="2" fillId="0" borderId="0" xfId="2" applyFont="1" applyBorder="1"/>
    <xf numFmtId="0" fontId="33" fillId="0" borderId="0" xfId="2" applyFont="1" applyBorder="1"/>
    <xf numFmtId="0" fontId="1" fillId="0" borderId="0" xfId="2" applyBorder="1"/>
    <xf numFmtId="0" fontId="2" fillId="0" borderId="0" xfId="2" applyFont="1" applyFill="1" applyBorder="1" applyAlignment="1">
      <alignment horizontal="center"/>
    </xf>
    <xf numFmtId="0" fontId="6" fillId="0" borderId="0" xfId="2" applyFont="1" applyFill="1" applyBorder="1" applyAlignment="1"/>
    <xf numFmtId="0" fontId="14" fillId="4" borderId="0" xfId="2" applyFont="1" applyFill="1" applyBorder="1" applyAlignment="1"/>
    <xf numFmtId="0" fontId="9" fillId="0" borderId="0" xfId="2" applyFont="1" applyBorder="1"/>
    <xf numFmtId="0" fontId="34" fillId="0" borderId="0" xfId="2" applyFont="1" applyBorder="1" applyAlignment="1">
      <alignment horizontal="center"/>
    </xf>
    <xf numFmtId="176" fontId="9" fillId="0" borderId="0" xfId="2" applyNumberFormat="1" applyFont="1" applyFill="1" applyBorder="1" applyAlignment="1">
      <alignment horizontal="left"/>
    </xf>
    <xf numFmtId="0" fontId="19" fillId="0" borderId="0" xfId="2" applyFont="1" applyFill="1" applyBorder="1" applyAlignment="1">
      <alignment horizontal="left"/>
    </xf>
    <xf numFmtId="0" fontId="19" fillId="0" borderId="0" xfId="2" applyFont="1" applyFill="1" applyBorder="1" applyAlignment="1"/>
    <xf numFmtId="0" fontId="20" fillId="0" borderId="0" xfId="2" applyFont="1" applyFill="1" applyBorder="1" applyAlignment="1"/>
    <xf numFmtId="0" fontId="2" fillId="0" borderId="0" xfId="2" applyFont="1" applyBorder="1" applyAlignment="1"/>
    <xf numFmtId="0" fontId="2" fillId="0" borderId="0" xfId="2" applyFont="1" applyBorder="1" applyAlignment="1">
      <alignment horizontal="center"/>
    </xf>
    <xf numFmtId="0" fontId="9" fillId="0" borderId="0" xfId="2" applyFont="1" applyFill="1" applyBorder="1" applyAlignment="1"/>
    <xf numFmtId="177" fontId="37" fillId="0" borderId="0" xfId="38" applyNumberFormat="1" applyFont="1" applyFill="1" applyBorder="1" applyAlignment="1">
      <alignment horizontal="left" vertical="top"/>
    </xf>
    <xf numFmtId="181" fontId="37" fillId="0" borderId="0" xfId="6" applyNumberFormat="1" applyFont="1" applyFill="1" applyBorder="1" applyAlignment="1">
      <alignment horizontal="left" vertical="top"/>
    </xf>
    <xf numFmtId="0" fontId="37" fillId="0" borderId="0" xfId="60" applyFont="1" applyFill="1" applyBorder="1" applyAlignment="1">
      <alignment horizontal="left" vertical="top"/>
    </xf>
    <xf numFmtId="176" fontId="11" fillId="3" borderId="0" xfId="2" applyNumberFormat="1" applyFont="1" applyFill="1" applyBorder="1" applyAlignment="1">
      <alignment horizontal="center" vertical="center"/>
    </xf>
    <xf numFmtId="0" fontId="2" fillId="0" borderId="0" xfId="2" applyFont="1" applyFill="1" applyBorder="1" applyAlignment="1">
      <alignment horizontal="centerContinuous"/>
    </xf>
    <xf numFmtId="0" fontId="29" fillId="0" borderId="0" xfId="2" applyFont="1" applyBorder="1"/>
    <xf numFmtId="41" fontId="38" fillId="0" borderId="0" xfId="10" applyFont="1" applyFill="1" applyBorder="1" applyAlignment="1">
      <alignment horizontal="right"/>
    </xf>
    <xf numFmtId="0" fontId="2" fillId="0" borderId="0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176" fontId="14" fillId="3" borderId="0" xfId="2" applyNumberFormat="1" applyFont="1" applyFill="1" applyBorder="1" applyAlignment="1">
      <alignment horizontal="center" vertical="center" wrapText="1"/>
    </xf>
    <xf numFmtId="41" fontId="2" fillId="0" borderId="0" xfId="10" applyFont="1" applyFill="1" applyBorder="1" applyAlignment="1">
      <alignment horizontal="right"/>
    </xf>
    <xf numFmtId="179" fontId="29" fillId="0" borderId="0" xfId="4" applyNumberFormat="1" applyFont="1" applyBorder="1" applyAlignment="1"/>
    <xf numFmtId="179" fontId="29" fillId="0" borderId="0" xfId="4" applyNumberFormat="1" applyFont="1" applyBorder="1" applyAlignment="1">
      <alignment horizontal="center"/>
    </xf>
    <xf numFmtId="0" fontId="40" fillId="0" borderId="0" xfId="2" applyFont="1" applyBorder="1"/>
    <xf numFmtId="179" fontId="16" fillId="0" borderId="0" xfId="2" applyNumberFormat="1" applyFont="1" applyBorder="1"/>
    <xf numFmtId="179" fontId="2" fillId="0" borderId="0" xfId="4" applyNumberFormat="1" applyFont="1" applyBorder="1" applyAlignment="1"/>
    <xf numFmtId="176" fontId="13" fillId="3" borderId="1" xfId="2" applyNumberFormat="1" applyFont="1" applyFill="1" applyBorder="1" applyAlignment="1">
      <alignment horizontal="center" vertical="center"/>
    </xf>
    <xf numFmtId="176" fontId="14" fillId="3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/>
    </xf>
    <xf numFmtId="0" fontId="2" fillId="0" borderId="1" xfId="2" applyFont="1" applyBorder="1" applyAlignment="1">
      <alignment horizontal="center"/>
    </xf>
    <xf numFmtId="0" fontId="10" fillId="0" borderId="1" xfId="2" applyFont="1" applyBorder="1" applyAlignment="1">
      <alignment horizontal="center"/>
    </xf>
    <xf numFmtId="0" fontId="2" fillId="0" borderId="1" xfId="2" applyFont="1" applyBorder="1"/>
    <xf numFmtId="0" fontId="38" fillId="0" borderId="0" xfId="2" applyFont="1" applyBorder="1"/>
    <xf numFmtId="176" fontId="2" fillId="0" borderId="1" xfId="2" applyNumberFormat="1" applyFont="1" applyFill="1" applyBorder="1" applyAlignment="1">
      <alignment horizontal="center"/>
    </xf>
    <xf numFmtId="41" fontId="2" fillId="0" borderId="0" xfId="2" applyNumberFormat="1" applyFont="1" applyBorder="1"/>
    <xf numFmtId="43" fontId="2" fillId="0" borderId="0" xfId="2" applyNumberFormat="1" applyFont="1" applyBorder="1"/>
    <xf numFmtId="41" fontId="37" fillId="0" borderId="1" xfId="14" applyFont="1" applyFill="1" applyBorder="1">
      <alignment vertical="center"/>
    </xf>
    <xf numFmtId="0" fontId="45" fillId="0" borderId="1" xfId="52" applyFont="1" applyFill="1" applyBorder="1">
      <alignment vertical="center"/>
    </xf>
    <xf numFmtId="0" fontId="37" fillId="0" borderId="1" xfId="52" applyFont="1" applyFill="1" applyBorder="1">
      <alignment vertical="center"/>
    </xf>
    <xf numFmtId="0" fontId="2" fillId="0" borderId="1" xfId="2" applyFont="1" applyFill="1" applyBorder="1" applyAlignment="1"/>
    <xf numFmtId="0" fontId="6" fillId="0" borderId="1" xfId="2" applyFont="1" applyFill="1" applyBorder="1" applyAlignment="1"/>
    <xf numFmtId="0" fontId="2" fillId="0" borderId="1" xfId="2" applyFont="1" applyFill="1" applyBorder="1" applyAlignment="1">
      <alignment horizontal="centerContinuous"/>
    </xf>
    <xf numFmtId="0" fontId="17" fillId="5" borderId="1" xfId="2" applyFont="1" applyFill="1" applyBorder="1" applyAlignment="1">
      <alignment horizontal="center"/>
    </xf>
    <xf numFmtId="0" fontId="19" fillId="0" borderId="1" xfId="2" applyFont="1" applyFill="1" applyBorder="1" applyAlignment="1">
      <alignment horizontal="left"/>
    </xf>
    <xf numFmtId="0" fontId="19" fillId="0" borderId="1" xfId="2" applyFont="1" applyFill="1" applyBorder="1" applyAlignment="1"/>
    <xf numFmtId="0" fontId="20" fillId="0" borderId="1" xfId="2" applyFont="1" applyFill="1" applyBorder="1" applyAlignment="1"/>
    <xf numFmtId="0" fontId="9" fillId="0" borderId="1" xfId="2" applyFont="1" applyFill="1" applyBorder="1"/>
    <xf numFmtId="0" fontId="51" fillId="0" borderId="0" xfId="66" applyFont="1" applyAlignment="1">
      <alignment vertical="center"/>
    </xf>
    <xf numFmtId="0" fontId="51" fillId="8" borderId="0" xfId="66" applyFont="1" applyFill="1" applyAlignment="1">
      <alignment horizontal="center" vertical="center"/>
    </xf>
    <xf numFmtId="41" fontId="51" fillId="8" borderId="0" xfId="66" applyNumberFormat="1" applyFont="1" applyFill="1" applyAlignment="1">
      <alignment horizontal="center" vertical="center"/>
    </xf>
    <xf numFmtId="0" fontId="51" fillId="8" borderId="0" xfId="66" applyFont="1" applyFill="1" applyAlignment="1">
      <alignment vertical="center"/>
    </xf>
    <xf numFmtId="3" fontId="51" fillId="8" borderId="0" xfId="66" applyNumberFormat="1" applyFont="1" applyFill="1" applyBorder="1" applyAlignment="1">
      <alignment horizontal="center" vertical="center"/>
    </xf>
    <xf numFmtId="0" fontId="51" fillId="8" borderId="0" xfId="66" applyFont="1" applyFill="1" applyBorder="1" applyAlignment="1">
      <alignment vertical="center"/>
    </xf>
    <xf numFmtId="179" fontId="51" fillId="8" borderId="0" xfId="66" applyNumberFormat="1" applyFont="1" applyFill="1" applyBorder="1" applyAlignment="1">
      <alignment vertical="center"/>
    </xf>
    <xf numFmtId="0" fontId="51" fillId="0" borderId="0" xfId="66" applyFont="1" applyAlignment="1">
      <alignment horizontal="center" vertical="center"/>
    </xf>
    <xf numFmtId="0" fontId="2" fillId="10" borderId="0" xfId="66" applyFont="1" applyFill="1" applyAlignment="1">
      <alignment vertical="center"/>
    </xf>
    <xf numFmtId="41" fontId="2" fillId="10" borderId="0" xfId="67" applyFont="1" applyFill="1"/>
    <xf numFmtId="0" fontId="52" fillId="10" borderId="0" xfId="66" applyFont="1" applyFill="1" applyAlignment="1">
      <alignment horizontal="right" vertical="center"/>
    </xf>
    <xf numFmtId="41" fontId="40" fillId="10" borderId="0" xfId="67" applyFont="1" applyFill="1"/>
    <xf numFmtId="41" fontId="2" fillId="10" borderId="0" xfId="67" applyFont="1" applyFill="1" applyAlignment="1">
      <alignment horizontal="right"/>
    </xf>
    <xf numFmtId="0" fontId="2" fillId="10" borderId="0" xfId="66" applyFont="1" applyFill="1" applyBorder="1" applyAlignment="1">
      <alignment vertical="center"/>
    </xf>
    <xf numFmtId="41" fontId="2" fillId="0" borderId="32" xfId="67" applyFont="1" applyBorder="1"/>
    <xf numFmtId="41" fontId="2" fillId="0" borderId="33" xfId="67" applyFont="1" applyBorder="1"/>
    <xf numFmtId="179" fontId="2" fillId="5" borderId="19" xfId="66" applyNumberFormat="1" applyFont="1" applyFill="1" applyBorder="1" applyAlignment="1">
      <alignment vertical="center"/>
    </xf>
    <xf numFmtId="41" fontId="2" fillId="0" borderId="19" xfId="67" applyFont="1" applyBorder="1"/>
    <xf numFmtId="41" fontId="2" fillId="0" borderId="34" xfId="67" applyFont="1" applyBorder="1"/>
    <xf numFmtId="179" fontId="2" fillId="5" borderId="14" xfId="66" applyNumberFormat="1" applyFont="1" applyFill="1" applyBorder="1" applyAlignment="1">
      <alignment vertical="center"/>
    </xf>
    <xf numFmtId="41" fontId="2" fillId="0" borderId="14" xfId="67" applyFont="1" applyBorder="1"/>
    <xf numFmtId="41" fontId="2" fillId="10" borderId="35" xfId="67" applyFont="1" applyFill="1" applyBorder="1" applyAlignment="1">
      <alignment horizontal="right" vertical="center"/>
    </xf>
    <xf numFmtId="41" fontId="2" fillId="10" borderId="28" xfId="67" applyFont="1" applyFill="1" applyBorder="1" applyAlignment="1">
      <alignment horizontal="right" vertical="center"/>
    </xf>
    <xf numFmtId="179" fontId="2" fillId="5" borderId="36" xfId="66" applyNumberFormat="1" applyFont="1" applyFill="1" applyBorder="1" applyAlignment="1">
      <alignment vertical="center"/>
    </xf>
    <xf numFmtId="41" fontId="2" fillId="10" borderId="3" xfId="67" applyFont="1" applyFill="1" applyBorder="1" applyAlignment="1">
      <alignment horizontal="right" vertical="center"/>
    </xf>
    <xf numFmtId="41" fontId="2" fillId="10" borderId="37" xfId="67" applyFont="1" applyFill="1" applyBorder="1" applyAlignment="1">
      <alignment horizontal="right" vertical="center"/>
    </xf>
    <xf numFmtId="41" fontId="2" fillId="10" borderId="38" xfId="67" applyFont="1" applyFill="1" applyBorder="1" applyAlignment="1">
      <alignment horizontal="right" vertical="center"/>
    </xf>
    <xf numFmtId="179" fontId="2" fillId="5" borderId="39" xfId="66" applyNumberFormat="1" applyFont="1" applyFill="1" applyBorder="1" applyAlignment="1">
      <alignment vertical="center"/>
    </xf>
    <xf numFmtId="41" fontId="2" fillId="10" borderId="40" xfId="67" applyFont="1" applyFill="1" applyBorder="1" applyAlignment="1">
      <alignment horizontal="right" vertical="center"/>
    </xf>
    <xf numFmtId="41" fontId="2" fillId="10" borderId="41" xfId="67" applyFont="1" applyFill="1" applyBorder="1" applyAlignment="1">
      <alignment horizontal="right" vertical="center"/>
    </xf>
    <xf numFmtId="41" fontId="2" fillId="10" borderId="34" xfId="67" applyFont="1" applyFill="1" applyBorder="1" applyAlignment="1">
      <alignment horizontal="right" vertical="center"/>
    </xf>
    <xf numFmtId="179" fontId="2" fillId="5" borderId="42" xfId="66" applyNumberFormat="1" applyFont="1" applyFill="1" applyBorder="1" applyAlignment="1">
      <alignment vertical="center"/>
    </xf>
    <xf numFmtId="41" fontId="2" fillId="10" borderId="14" xfId="67" applyFont="1" applyFill="1" applyBorder="1" applyAlignment="1">
      <alignment horizontal="right" vertical="center"/>
    </xf>
    <xf numFmtId="41" fontId="40" fillId="0" borderId="0" xfId="67" applyFont="1"/>
    <xf numFmtId="41" fontId="2" fillId="0" borderId="43" xfId="67" applyFont="1" applyBorder="1"/>
    <xf numFmtId="43" fontId="2" fillId="10" borderId="0" xfId="66" applyNumberFormat="1" applyFont="1" applyFill="1" applyAlignment="1">
      <alignment vertical="center"/>
    </xf>
    <xf numFmtId="0" fontId="6" fillId="0" borderId="0" xfId="66" applyFont="1"/>
    <xf numFmtId="0" fontId="38" fillId="10" borderId="0" xfId="66" applyFont="1" applyFill="1" applyAlignment="1">
      <alignment vertical="center"/>
    </xf>
    <xf numFmtId="0" fontId="55" fillId="0" borderId="0" xfId="64" applyFont="1" applyBorder="1" applyAlignment="1">
      <alignment vertical="center"/>
    </xf>
    <xf numFmtId="0" fontId="55" fillId="0" borderId="0" xfId="64" applyFont="1" applyBorder="1" applyAlignment="1">
      <alignment horizontal="left" vertical="center"/>
    </xf>
    <xf numFmtId="0" fontId="56" fillId="0" borderId="45" xfId="64" applyFont="1" applyBorder="1" applyAlignment="1">
      <alignment vertical="center" wrapText="1"/>
    </xf>
    <xf numFmtId="0" fontId="56" fillId="0" borderId="46" xfId="64" applyFont="1" applyBorder="1" applyAlignment="1">
      <alignment vertical="center" wrapText="1"/>
    </xf>
    <xf numFmtId="0" fontId="56" fillId="0" borderId="8" xfId="64" applyFont="1" applyBorder="1" applyAlignment="1">
      <alignment vertical="center" wrapText="1"/>
    </xf>
    <xf numFmtId="0" fontId="57" fillId="0" borderId="47" xfId="64" applyFont="1" applyBorder="1" applyAlignment="1">
      <alignment vertical="center"/>
    </xf>
    <xf numFmtId="0" fontId="57" fillId="0" borderId="10" xfId="64" applyFont="1" applyBorder="1" applyAlignment="1">
      <alignment vertical="center"/>
    </xf>
    <xf numFmtId="0" fontId="59" fillId="0" borderId="0" xfId="64" applyFont="1" applyAlignment="1">
      <alignment vertical="center"/>
    </xf>
    <xf numFmtId="0" fontId="55" fillId="0" borderId="0" xfId="64" applyFont="1" applyAlignment="1">
      <alignment vertical="center"/>
    </xf>
    <xf numFmtId="0" fontId="57" fillId="0" borderId="47" xfId="64" applyFont="1" applyBorder="1" applyAlignment="1">
      <alignment vertical="center" wrapText="1"/>
    </xf>
    <xf numFmtId="0" fontId="57" fillId="0" borderId="10" xfId="64" applyFont="1" applyBorder="1" applyAlignment="1">
      <alignment vertical="center" wrapText="1"/>
    </xf>
    <xf numFmtId="0" fontId="58" fillId="0" borderId="48" xfId="64" applyFont="1" applyBorder="1" applyAlignment="1">
      <alignment vertical="center"/>
    </xf>
    <xf numFmtId="0" fontId="58" fillId="0" borderId="16" xfId="64" applyFont="1" applyBorder="1" applyAlignment="1">
      <alignment vertical="center"/>
    </xf>
    <xf numFmtId="0" fontId="58" fillId="0" borderId="0" xfId="64" applyFont="1" applyBorder="1" applyAlignment="1">
      <alignment vertical="center"/>
    </xf>
    <xf numFmtId="0" fontId="49" fillId="11" borderId="18" xfId="64" applyFont="1" applyFill="1" applyBorder="1" applyAlignment="1">
      <alignment horizontal="center" vertical="center"/>
    </xf>
    <xf numFmtId="0" fontId="63" fillId="10" borderId="2" xfId="69" applyFont="1" applyFill="1" applyBorder="1" applyAlignment="1" applyProtection="1">
      <alignment vertical="center"/>
    </xf>
    <xf numFmtId="0" fontId="49" fillId="13" borderId="24" xfId="64" applyFont="1" applyFill="1" applyBorder="1" applyAlignment="1">
      <alignment horizontal="center" vertical="center"/>
    </xf>
    <xf numFmtId="0" fontId="69" fillId="0" borderId="0" xfId="64" applyFont="1" applyBorder="1"/>
    <xf numFmtId="0" fontId="70" fillId="0" borderId="0" xfId="64" applyFont="1" applyBorder="1"/>
    <xf numFmtId="0" fontId="71" fillId="0" borderId="0" xfId="64" applyFont="1" applyBorder="1"/>
    <xf numFmtId="0" fontId="70" fillId="14" borderId="18" xfId="64" applyFont="1" applyFill="1" applyBorder="1" applyAlignment="1">
      <alignment horizontal="center" vertical="center"/>
    </xf>
    <xf numFmtId="0" fontId="70" fillId="14" borderId="19" xfId="64" applyFont="1" applyFill="1" applyBorder="1" applyAlignment="1">
      <alignment horizontal="center" vertical="center"/>
    </xf>
    <xf numFmtId="0" fontId="70" fillId="14" borderId="20" xfId="64" applyFont="1" applyFill="1" applyBorder="1" applyAlignment="1">
      <alignment horizontal="center" vertical="center"/>
    </xf>
    <xf numFmtId="0" fontId="71" fillId="0" borderId="0" xfId="64" applyFont="1"/>
    <xf numFmtId="0" fontId="70" fillId="0" borderId="24" xfId="64" applyFont="1" applyBorder="1" applyAlignment="1">
      <alignment horizontal="left" vertical="center"/>
    </xf>
    <xf numFmtId="0" fontId="70" fillId="0" borderId="2" xfId="64" applyFont="1" applyBorder="1" applyAlignment="1">
      <alignment horizontal="left" vertical="center"/>
    </xf>
    <xf numFmtId="0" fontId="70" fillId="0" borderId="22" xfId="64" applyFont="1" applyBorder="1"/>
    <xf numFmtId="0" fontId="69" fillId="0" borderId="22" xfId="64" applyFont="1" applyBorder="1"/>
    <xf numFmtId="0" fontId="70" fillId="15" borderId="24" xfId="64" applyFont="1" applyFill="1" applyBorder="1" applyAlignment="1">
      <alignment horizontal="left" vertical="center"/>
    </xf>
    <xf numFmtId="0" fontId="70" fillId="15" borderId="2" xfId="64" applyFont="1" applyFill="1" applyBorder="1" applyAlignment="1">
      <alignment horizontal="left" vertical="center"/>
    </xf>
    <xf numFmtId="0" fontId="70" fillId="0" borderId="2" xfId="64" applyFont="1" applyBorder="1"/>
    <xf numFmtId="0" fontId="69" fillId="14" borderId="27" xfId="64" applyFont="1" applyFill="1" applyBorder="1"/>
    <xf numFmtId="0" fontId="69" fillId="14" borderId="25" xfId="64" applyFont="1" applyFill="1" applyBorder="1"/>
    <xf numFmtId="0" fontId="69" fillId="14" borderId="26" xfId="64" applyFont="1" applyFill="1" applyBorder="1"/>
    <xf numFmtId="0" fontId="70" fillId="0" borderId="0" xfId="64" applyFont="1"/>
    <xf numFmtId="0" fontId="72" fillId="9" borderId="52" xfId="60" applyFont="1" applyFill="1" applyBorder="1" applyAlignment="1">
      <alignment horizontal="center" vertical="center"/>
    </xf>
    <xf numFmtId="0" fontId="72" fillId="9" borderId="53" xfId="60" applyFont="1" applyFill="1" applyBorder="1" applyAlignment="1">
      <alignment horizontal="center" vertical="center"/>
    </xf>
    <xf numFmtId="0" fontId="72" fillId="9" borderId="54" xfId="60" applyFont="1" applyFill="1" applyBorder="1" applyAlignment="1">
      <alignment horizontal="center" vertical="center"/>
    </xf>
    <xf numFmtId="0" fontId="72" fillId="9" borderId="45" xfId="60" applyFont="1" applyFill="1" applyBorder="1" applyAlignment="1">
      <alignment horizontal="center" vertical="center" wrapText="1"/>
    </xf>
    <xf numFmtId="0" fontId="60" fillId="10" borderId="2" xfId="69" applyFill="1" applyBorder="1" applyAlignment="1" applyProtection="1">
      <alignment vertical="center"/>
    </xf>
    <xf numFmtId="0" fontId="75" fillId="12" borderId="0" xfId="69" applyFont="1" applyFill="1" applyAlignment="1" applyProtection="1">
      <alignment vertical="center"/>
    </xf>
    <xf numFmtId="0" fontId="3" fillId="0" borderId="0" xfId="64"/>
    <xf numFmtId="0" fontId="78" fillId="0" borderId="0" xfId="64" applyFont="1"/>
    <xf numFmtId="177" fontId="80" fillId="10" borderId="0" xfId="104" applyNumberFormat="1" applyFont="1" applyFill="1" applyAlignment="1">
      <alignment horizontal="center" vertical="center"/>
    </xf>
    <xf numFmtId="177" fontId="79" fillId="10" borderId="0" xfId="104" applyNumberFormat="1" applyFont="1" applyFill="1" applyAlignment="1">
      <alignment vertical="center"/>
    </xf>
    <xf numFmtId="177" fontId="79" fillId="10" borderId="0" xfId="104" applyNumberFormat="1" applyFont="1" applyFill="1" applyAlignment="1">
      <alignment horizontal="right" vertical="center"/>
    </xf>
    <xf numFmtId="177" fontId="81" fillId="10" borderId="0" xfId="104" applyNumberFormat="1" applyFont="1" applyFill="1" applyAlignment="1">
      <alignment vertical="center"/>
    </xf>
    <xf numFmtId="177" fontId="79" fillId="19" borderId="29" xfId="104" applyNumberFormat="1" applyFont="1" applyFill="1" applyBorder="1" applyAlignment="1">
      <alignment vertical="center"/>
    </xf>
    <xf numFmtId="9" fontId="79" fillId="10" borderId="0" xfId="103" applyFont="1" applyFill="1" applyAlignment="1">
      <alignment vertical="center"/>
    </xf>
    <xf numFmtId="177" fontId="79" fillId="10" borderId="67" xfId="104" applyNumberFormat="1" applyFont="1" applyFill="1" applyBorder="1" applyAlignment="1">
      <alignment vertical="center"/>
    </xf>
    <xf numFmtId="177" fontId="79" fillId="10" borderId="29" xfId="104" applyNumberFormat="1" applyFont="1" applyFill="1" applyBorder="1" applyAlignment="1">
      <alignment vertical="center"/>
    </xf>
    <xf numFmtId="177" fontId="79" fillId="10" borderId="68" xfId="104" applyNumberFormat="1" applyFont="1" applyFill="1" applyBorder="1" applyAlignment="1">
      <alignment vertical="center"/>
    </xf>
    <xf numFmtId="177" fontId="79" fillId="10" borderId="44" xfId="104" applyNumberFormat="1" applyFont="1" applyFill="1" applyBorder="1" applyAlignment="1">
      <alignment vertical="center"/>
    </xf>
    <xf numFmtId="177" fontId="79" fillId="10" borderId="0" xfId="104" applyNumberFormat="1" applyFont="1" applyFill="1" applyBorder="1" applyAlignment="1">
      <alignment horizontal="left" vertical="center"/>
    </xf>
    <xf numFmtId="177" fontId="79" fillId="10" borderId="0" xfId="104" applyNumberFormat="1" applyFont="1" applyFill="1" applyBorder="1" applyAlignment="1">
      <alignment vertical="center"/>
    </xf>
    <xf numFmtId="177" fontId="77" fillId="0" borderId="0" xfId="104" applyNumberFormat="1" applyFont="1" applyFill="1" applyBorder="1" applyAlignment="1">
      <alignment horizontal="center" vertical="center"/>
    </xf>
    <xf numFmtId="177" fontId="79" fillId="10" borderId="69" xfId="104" applyNumberFormat="1" applyFont="1" applyFill="1" applyBorder="1" applyAlignment="1">
      <alignment vertical="center"/>
    </xf>
    <xf numFmtId="177" fontId="79" fillId="10" borderId="65" xfId="104" applyNumberFormat="1" applyFont="1" applyFill="1" applyBorder="1" applyAlignment="1">
      <alignment vertical="center"/>
    </xf>
    <xf numFmtId="177" fontId="79" fillId="0" borderId="0" xfId="104" applyNumberFormat="1" applyFont="1" applyFill="1" applyBorder="1" applyAlignment="1">
      <alignment vertical="center"/>
    </xf>
    <xf numFmtId="177" fontId="79" fillId="10" borderId="0" xfId="104" quotePrefix="1" applyNumberFormat="1" applyFont="1" applyFill="1" applyBorder="1" applyAlignment="1">
      <alignment horizontal="left" vertical="center" indent="1"/>
    </xf>
    <xf numFmtId="179" fontId="10" fillId="10" borderId="24" xfId="64" applyNumberFormat="1" applyFont="1" applyFill="1" applyBorder="1"/>
    <xf numFmtId="177" fontId="79" fillId="18" borderId="2" xfId="104" applyNumberFormat="1" applyFont="1" applyFill="1" applyBorder="1" applyAlignment="1">
      <alignment horizontal="center" vertical="center"/>
    </xf>
    <xf numFmtId="179" fontId="10" fillId="10" borderId="2" xfId="103" applyNumberFormat="1" applyFont="1" applyFill="1" applyBorder="1" applyAlignment="1">
      <alignment vertical="center"/>
    </xf>
    <xf numFmtId="179" fontId="10" fillId="10" borderId="2" xfId="64" applyNumberFormat="1" applyFont="1" applyFill="1" applyBorder="1"/>
    <xf numFmtId="179" fontId="10" fillId="10" borderId="27" xfId="64" applyNumberFormat="1" applyFont="1" applyFill="1" applyBorder="1"/>
    <xf numFmtId="179" fontId="10" fillId="10" borderId="25" xfId="64" applyNumberFormat="1" applyFont="1" applyFill="1" applyBorder="1" applyAlignment="1">
      <alignment horizontal="center" vertical="center"/>
    </xf>
    <xf numFmtId="0" fontId="61" fillId="12" borderId="0" xfId="64" applyFont="1" applyFill="1" applyAlignment="1">
      <alignment vertical="center"/>
    </xf>
    <xf numFmtId="0" fontId="61" fillId="0" borderId="0" xfId="64" applyFont="1" applyAlignment="1">
      <alignment vertical="center"/>
    </xf>
    <xf numFmtId="0" fontId="62" fillId="0" borderId="0" xfId="64" applyFont="1" applyAlignment="1">
      <alignment horizontal="left" vertical="center"/>
    </xf>
    <xf numFmtId="0" fontId="62" fillId="0" borderId="0" xfId="64" applyFont="1" applyAlignment="1">
      <alignment vertical="center"/>
    </xf>
    <xf numFmtId="0" fontId="49" fillId="11" borderId="19" xfId="64" applyFont="1" applyFill="1" applyBorder="1" applyAlignment="1">
      <alignment horizontal="center" vertical="center"/>
    </xf>
    <xf numFmtId="0" fontId="49" fillId="11" borderId="20" xfId="64" applyFont="1" applyFill="1" applyBorder="1" applyAlignment="1">
      <alignment vertical="center"/>
    </xf>
    <xf numFmtId="0" fontId="82" fillId="0" borderId="22" xfId="64" applyFont="1" applyBorder="1" applyAlignment="1">
      <alignment vertical="center"/>
    </xf>
    <xf numFmtId="0" fontId="83" fillId="0" borderId="22" xfId="69" applyFont="1" applyBorder="1" applyAlignment="1" applyProtection="1">
      <alignment vertical="center"/>
    </xf>
    <xf numFmtId="0" fontId="60" fillId="0" borderId="2" xfId="69" applyBorder="1" applyAlignment="1" applyProtection="1">
      <alignment vertical="center"/>
    </xf>
    <xf numFmtId="0" fontId="64" fillId="0" borderId="22" xfId="64" applyFont="1" applyBorder="1" applyAlignment="1">
      <alignment vertical="center"/>
    </xf>
    <xf numFmtId="0" fontId="84" fillId="0" borderId="22" xfId="64" applyFont="1" applyBorder="1" applyAlignment="1">
      <alignment vertical="center"/>
    </xf>
    <xf numFmtId="0" fontId="63" fillId="0" borderId="2" xfId="64" applyFont="1" applyBorder="1" applyAlignment="1">
      <alignment vertical="center"/>
    </xf>
    <xf numFmtId="0" fontId="64" fillId="0" borderId="26" xfId="64" applyFont="1" applyBorder="1" applyAlignment="1">
      <alignment vertical="center"/>
    </xf>
    <xf numFmtId="0" fontId="66" fillId="0" borderId="0" xfId="64" applyFont="1" applyFill="1" applyAlignment="1">
      <alignment vertical="center"/>
    </xf>
    <xf numFmtId="0" fontId="68" fillId="0" borderId="0" xfId="64" applyFont="1" applyAlignment="1">
      <alignment vertical="center"/>
    </xf>
    <xf numFmtId="0" fontId="64" fillId="0" borderId="2" xfId="64" applyFont="1" applyBorder="1" applyAlignment="1">
      <alignment vertical="center"/>
    </xf>
    <xf numFmtId="0" fontId="64" fillId="0" borderId="64" xfId="64" applyFont="1" applyBorder="1" applyAlignment="1">
      <alignment vertical="center"/>
    </xf>
    <xf numFmtId="0" fontId="63" fillId="10" borderId="25" xfId="69" applyFont="1" applyFill="1" applyBorder="1" applyAlignment="1" applyProtection="1">
      <alignment vertical="center"/>
    </xf>
    <xf numFmtId="177" fontId="2" fillId="0" borderId="0" xfId="21" applyFont="1" applyFill="1" applyBorder="1" applyAlignment="1">
      <alignment horizontal="centerContinuous"/>
    </xf>
    <xf numFmtId="177" fontId="2" fillId="0" borderId="0" xfId="21" applyFont="1" applyBorder="1" applyAlignment="1"/>
    <xf numFmtId="177" fontId="2" fillId="0" borderId="0" xfId="21" applyFont="1" applyFill="1" applyBorder="1" applyAlignment="1">
      <alignment horizontal="center"/>
    </xf>
    <xf numFmtId="177" fontId="14" fillId="0" borderId="0" xfId="21" applyFont="1" applyFill="1" applyBorder="1" applyAlignment="1">
      <alignment horizontal="center"/>
    </xf>
    <xf numFmtId="177" fontId="2" fillId="0" borderId="0" xfId="21" applyFont="1" applyFill="1" applyBorder="1" applyAlignment="1"/>
    <xf numFmtId="0" fontId="4" fillId="0" borderId="0" xfId="4" applyFont="1" applyFill="1" applyBorder="1" applyAlignment="1">
      <alignment horizontal="left" vertical="top" wrapText="1"/>
    </xf>
    <xf numFmtId="177" fontId="4" fillId="0" borderId="0" xfId="21" applyFont="1" applyFill="1" applyBorder="1" applyAlignment="1">
      <alignment horizontal="left" vertical="top" wrapText="1"/>
    </xf>
    <xf numFmtId="177" fontId="10" fillId="0" borderId="0" xfId="21" applyFont="1" applyFill="1" applyBorder="1" applyAlignment="1">
      <alignment horizontal="center"/>
    </xf>
    <xf numFmtId="177" fontId="9" fillId="0" borderId="0" xfId="21" applyFont="1" applyBorder="1" applyAlignment="1"/>
    <xf numFmtId="177" fontId="2" fillId="0" borderId="0" xfId="21" applyFont="1" applyBorder="1" applyAlignment="1">
      <alignment horizontal="center"/>
    </xf>
    <xf numFmtId="177" fontId="16" fillId="0" borderId="0" xfId="21" applyFont="1" applyBorder="1" applyAlignment="1"/>
    <xf numFmtId="0" fontId="30" fillId="0" borderId="0" xfId="4" applyFont="1" applyFill="1" applyBorder="1" applyAlignment="1">
      <alignment horizontal="left" vertical="top" wrapText="1"/>
    </xf>
    <xf numFmtId="177" fontId="30" fillId="0" borderId="0" xfId="21" applyFont="1" applyFill="1" applyBorder="1" applyAlignment="1">
      <alignment horizontal="left" vertical="top" wrapText="1"/>
    </xf>
    <xf numFmtId="177" fontId="79" fillId="18" borderId="67" xfId="104" applyNumberFormat="1" applyFont="1" applyFill="1" applyBorder="1" applyAlignment="1">
      <alignment horizontal="center" vertical="center"/>
    </xf>
    <xf numFmtId="177" fontId="79" fillId="18" borderId="29" xfId="104" applyNumberFormat="1" applyFont="1" applyFill="1" applyBorder="1" applyAlignment="1">
      <alignment horizontal="center" vertical="center"/>
    </xf>
    <xf numFmtId="177" fontId="79" fillId="18" borderId="24" xfId="104" applyNumberFormat="1" applyFont="1" applyFill="1" applyBorder="1" applyAlignment="1">
      <alignment horizontal="center" vertical="center"/>
    </xf>
    <xf numFmtId="0" fontId="73" fillId="0" borderId="0" xfId="112" applyFont="1">
      <alignment vertical="center"/>
    </xf>
    <xf numFmtId="0" fontId="78" fillId="0" borderId="0" xfId="112" applyFont="1">
      <alignment vertical="center"/>
    </xf>
    <xf numFmtId="0" fontId="78" fillId="21" borderId="24" xfId="112" applyFont="1" applyFill="1" applyBorder="1" applyAlignment="1">
      <alignment horizontal="center" vertical="center"/>
    </xf>
    <xf numFmtId="0" fontId="78" fillId="21" borderId="57" xfId="112" applyFont="1" applyFill="1" applyBorder="1" applyAlignment="1">
      <alignment horizontal="center" vertical="center"/>
    </xf>
    <xf numFmtId="0" fontId="78" fillId="21" borderId="22" xfId="112" applyFont="1" applyFill="1" applyBorder="1" applyAlignment="1">
      <alignment horizontal="center" vertical="center"/>
    </xf>
    <xf numFmtId="41" fontId="78" fillId="0" borderId="57" xfId="13" applyFont="1" applyBorder="1">
      <alignment vertical="center"/>
    </xf>
    <xf numFmtId="41" fontId="78" fillId="0" borderId="24" xfId="13" applyFont="1" applyBorder="1">
      <alignment vertical="center"/>
    </xf>
    <xf numFmtId="41" fontId="78" fillId="6" borderId="57" xfId="13" applyFont="1" applyFill="1" applyBorder="1">
      <alignment vertical="center"/>
    </xf>
    <xf numFmtId="41" fontId="78" fillId="0" borderId="24" xfId="13" applyFont="1" applyBorder="1" applyAlignment="1">
      <alignment vertical="center"/>
    </xf>
    <xf numFmtId="41" fontId="78" fillId="6" borderId="22" xfId="13" applyFont="1" applyFill="1" applyBorder="1">
      <alignment vertical="center"/>
    </xf>
    <xf numFmtId="41" fontId="78" fillId="6" borderId="22" xfId="13" applyFont="1" applyFill="1" applyBorder="1" applyAlignment="1">
      <alignment horizontal="center" vertical="center"/>
    </xf>
    <xf numFmtId="41" fontId="78" fillId="0" borderId="57" xfId="13" applyFont="1" applyFill="1" applyBorder="1">
      <alignment vertical="center"/>
    </xf>
    <xf numFmtId="41" fontId="78" fillId="0" borderId="24" xfId="13" applyFont="1" applyFill="1" applyBorder="1">
      <alignment vertical="center"/>
    </xf>
    <xf numFmtId="0" fontId="78" fillId="0" borderId="0" xfId="112" applyFont="1" applyFill="1">
      <alignment vertical="center"/>
    </xf>
    <xf numFmtId="0" fontId="78" fillId="0" borderId="27" xfId="112" applyFont="1" applyBorder="1" applyAlignment="1">
      <alignment horizontal="center" vertical="center"/>
    </xf>
    <xf numFmtId="41" fontId="78" fillId="0" borderId="58" xfId="13" applyFont="1" applyBorder="1">
      <alignment vertical="center"/>
    </xf>
    <xf numFmtId="41" fontId="78" fillId="0" borderId="27" xfId="13" applyFont="1" applyBorder="1">
      <alignment vertical="center"/>
    </xf>
    <xf numFmtId="41" fontId="78" fillId="6" borderId="58" xfId="13" applyFont="1" applyFill="1" applyBorder="1">
      <alignment vertical="center"/>
    </xf>
    <xf numFmtId="41" fontId="78" fillId="6" borderId="26" xfId="13" applyFont="1" applyFill="1" applyBorder="1">
      <alignment vertical="center"/>
    </xf>
    <xf numFmtId="41" fontId="78" fillId="6" borderId="26" xfId="13" applyFont="1" applyFill="1" applyBorder="1" applyAlignment="1">
      <alignment horizontal="center" vertical="center"/>
    </xf>
    <xf numFmtId="0" fontId="89" fillId="0" borderId="0" xfId="112" applyFont="1">
      <alignment vertical="center"/>
    </xf>
    <xf numFmtId="41" fontId="78" fillId="0" borderId="0" xfId="13" applyFont="1" applyBorder="1">
      <alignment vertical="center"/>
    </xf>
    <xf numFmtId="0" fontId="78" fillId="21" borderId="27" xfId="112" applyFont="1" applyFill="1" applyBorder="1" applyAlignment="1">
      <alignment horizontal="center" vertical="center"/>
    </xf>
    <xf numFmtId="0" fontId="78" fillId="21" borderId="58" xfId="112" applyFont="1" applyFill="1" applyBorder="1" applyAlignment="1">
      <alignment horizontal="center" vertical="center"/>
    </xf>
    <xf numFmtId="0" fontId="78" fillId="21" borderId="26" xfId="112" applyFont="1" applyFill="1" applyBorder="1" applyAlignment="1">
      <alignment horizontal="center" vertical="center"/>
    </xf>
    <xf numFmtId="0" fontId="78" fillId="0" borderId="12" xfId="112" applyFont="1" applyBorder="1">
      <alignment vertical="center"/>
    </xf>
    <xf numFmtId="0" fontId="78" fillId="0" borderId="57" xfId="112" applyFont="1" applyBorder="1">
      <alignment vertical="center"/>
    </xf>
    <xf numFmtId="0" fontId="78" fillId="0" borderId="58" xfId="112" applyFont="1" applyBorder="1">
      <alignment vertical="center"/>
    </xf>
    <xf numFmtId="41" fontId="78" fillId="0" borderId="23" xfId="13" applyFont="1" applyBorder="1">
      <alignment vertical="center"/>
    </xf>
    <xf numFmtId="41" fontId="78" fillId="6" borderId="12" xfId="13" applyFont="1" applyFill="1" applyBorder="1">
      <alignment vertical="center"/>
    </xf>
    <xf numFmtId="41" fontId="78" fillId="0" borderId="23" xfId="13" applyFont="1" applyBorder="1" applyAlignment="1">
      <alignment horizontal="center" vertical="center"/>
    </xf>
    <xf numFmtId="0" fontId="78" fillId="0" borderId="60" xfId="112" applyFont="1" applyBorder="1">
      <alignment vertical="center"/>
    </xf>
    <xf numFmtId="41" fontId="78" fillId="0" borderId="13" xfId="13" applyFont="1" applyBorder="1">
      <alignment vertical="center"/>
    </xf>
    <xf numFmtId="177" fontId="77" fillId="17" borderId="20" xfId="104" applyNumberFormat="1" applyFont="1" applyFill="1" applyBorder="1" applyAlignment="1">
      <alignment horizontal="center" vertical="center"/>
    </xf>
    <xf numFmtId="177" fontId="79" fillId="18" borderId="22" xfId="104" applyNumberFormat="1" applyFont="1" applyFill="1" applyBorder="1" applyAlignment="1">
      <alignment horizontal="center" vertical="center"/>
    </xf>
    <xf numFmtId="177" fontId="79" fillId="19" borderId="2" xfId="104" applyNumberFormat="1" applyFont="1" applyFill="1" applyBorder="1" applyAlignment="1">
      <alignment vertical="center"/>
    </xf>
    <xf numFmtId="177" fontId="79" fillId="10" borderId="22" xfId="104" applyNumberFormat="1" applyFont="1" applyFill="1" applyBorder="1" applyAlignment="1">
      <alignment vertical="center"/>
    </xf>
    <xf numFmtId="177" fontId="79" fillId="10" borderId="2" xfId="104" applyNumberFormat="1" applyFont="1" applyFill="1" applyBorder="1" applyAlignment="1">
      <alignment vertical="center"/>
    </xf>
    <xf numFmtId="177" fontId="79" fillId="10" borderId="25" xfId="104" applyNumberFormat="1" applyFont="1" applyFill="1" applyBorder="1" applyAlignment="1">
      <alignment vertical="center"/>
    </xf>
    <xf numFmtId="177" fontId="79" fillId="10" borderId="26" xfId="104" applyNumberFormat="1" applyFont="1" applyFill="1" applyBorder="1" applyAlignment="1">
      <alignment vertical="center"/>
    </xf>
    <xf numFmtId="177" fontId="79" fillId="19" borderId="22" xfId="104" applyNumberFormat="1" applyFont="1" applyFill="1" applyBorder="1" applyAlignment="1">
      <alignment vertical="center"/>
    </xf>
    <xf numFmtId="177" fontId="79" fillId="10" borderId="24" xfId="104" applyNumberFormat="1" applyFont="1" applyFill="1" applyBorder="1" applyAlignment="1">
      <alignment vertical="center"/>
    </xf>
    <xf numFmtId="177" fontId="79" fillId="10" borderId="27" xfId="104" applyNumberFormat="1" applyFont="1" applyFill="1" applyBorder="1" applyAlignment="1">
      <alignment vertical="center"/>
    </xf>
    <xf numFmtId="178" fontId="4" fillId="0" borderId="0" xfId="4" applyNumberFormat="1" applyFont="1" applyFill="1" applyBorder="1" applyAlignment="1">
      <alignment horizontal="left" vertical="top" wrapText="1"/>
    </xf>
    <xf numFmtId="0" fontId="90" fillId="0" borderId="0" xfId="114" applyNumberFormat="1" applyFont="1" applyFill="1" applyBorder="1" applyAlignment="1" applyProtection="1"/>
    <xf numFmtId="0" fontId="91" fillId="0" borderId="0" xfId="114" applyNumberFormat="1" applyFont="1" applyFill="1" applyBorder="1" applyAlignment="1" applyProtection="1"/>
    <xf numFmtId="0" fontId="91" fillId="0" borderId="0" xfId="114" applyNumberFormat="1" applyFont="1" applyFill="1" applyBorder="1" applyAlignment="1" applyProtection="1">
      <alignment horizontal="center"/>
    </xf>
    <xf numFmtId="41" fontId="91" fillId="0" borderId="0" xfId="114" applyNumberFormat="1" applyFont="1" applyFill="1" applyBorder="1" applyAlignment="1" applyProtection="1">
      <alignment horizontal="center"/>
    </xf>
    <xf numFmtId="41" fontId="92" fillId="0" borderId="0" xfId="114" applyNumberFormat="1" applyFont="1" applyFill="1" applyBorder="1" applyAlignment="1" applyProtection="1">
      <alignment horizontal="center"/>
    </xf>
    <xf numFmtId="0" fontId="93" fillId="0" borderId="0" xfId="114" applyNumberFormat="1" applyFont="1" applyFill="1" applyBorder="1" applyAlignment="1" applyProtection="1"/>
    <xf numFmtId="0" fontId="22" fillId="0" borderId="0" xfId="115" applyNumberFormat="1" applyFont="1" applyFill="1" applyBorder="1" applyAlignment="1" applyProtection="1"/>
    <xf numFmtId="0" fontId="91" fillId="0" borderId="0" xfId="114" applyNumberFormat="1" applyFont="1" applyFill="1" applyBorder="1" applyAlignment="1" applyProtection="1">
      <alignment horizontal="right"/>
    </xf>
    <xf numFmtId="0" fontId="91" fillId="0" borderId="0" xfId="114" applyNumberFormat="1" applyFont="1" applyFill="1" applyBorder="1" applyAlignment="1" applyProtection="1">
      <alignment vertical="center"/>
    </xf>
    <xf numFmtId="0" fontId="91" fillId="0" borderId="66" xfId="114" applyNumberFormat="1" applyFont="1" applyFill="1" applyBorder="1" applyAlignment="1" applyProtection="1">
      <alignment vertical="center"/>
    </xf>
    <xf numFmtId="0" fontId="91" fillId="0" borderId="66" xfId="114" applyNumberFormat="1" applyFont="1" applyFill="1" applyBorder="1" applyAlignment="1" applyProtection="1">
      <alignment horizontal="center" vertical="center"/>
    </xf>
    <xf numFmtId="41" fontId="91" fillId="0" borderId="66" xfId="114" applyNumberFormat="1" applyFont="1" applyFill="1" applyBorder="1" applyAlignment="1" applyProtection="1">
      <alignment horizontal="center" vertical="center"/>
    </xf>
    <xf numFmtId="0" fontId="91" fillId="0" borderId="0" xfId="114" applyNumberFormat="1" applyFont="1" applyFill="1" applyBorder="1" applyAlignment="1" applyProtection="1">
      <alignment vertical="center" wrapText="1"/>
    </xf>
    <xf numFmtId="41" fontId="91" fillId="0" borderId="0" xfId="114" applyNumberFormat="1" applyFont="1" applyFill="1" applyBorder="1" applyAlignment="1" applyProtection="1">
      <alignment horizontal="center" vertical="center"/>
    </xf>
    <xf numFmtId="41" fontId="92" fillId="0" borderId="0" xfId="114" applyNumberFormat="1" applyFont="1" applyFill="1" applyBorder="1" applyAlignment="1" applyProtection="1">
      <alignment horizontal="center" vertical="center"/>
    </xf>
    <xf numFmtId="0" fontId="91" fillId="0" borderId="76" xfId="114" applyNumberFormat="1" applyFont="1" applyFill="1" applyBorder="1" applyAlignment="1" applyProtection="1">
      <alignment vertical="center"/>
    </xf>
    <xf numFmtId="0" fontId="91" fillId="0" borderId="76" xfId="114" applyNumberFormat="1" applyFont="1" applyFill="1" applyBorder="1" applyAlignment="1" applyProtection="1">
      <alignment horizontal="center" vertical="center"/>
    </xf>
    <xf numFmtId="41" fontId="92" fillId="0" borderId="76" xfId="114" applyNumberFormat="1" applyFont="1" applyFill="1" applyBorder="1" applyAlignment="1" applyProtection="1">
      <alignment horizontal="center" vertical="center"/>
    </xf>
    <xf numFmtId="0" fontId="91" fillId="0" borderId="77" xfId="114" applyNumberFormat="1" applyFont="1" applyFill="1" applyBorder="1" applyAlignment="1" applyProtection="1">
      <alignment vertical="center"/>
    </xf>
    <xf numFmtId="0" fontId="91" fillId="0" borderId="77" xfId="114" applyNumberFormat="1" applyFont="1" applyFill="1" applyBorder="1" applyAlignment="1" applyProtection="1">
      <alignment horizontal="center" vertical="center"/>
    </xf>
    <xf numFmtId="41" fontId="92" fillId="0" borderId="77" xfId="114" applyNumberFormat="1" applyFont="1" applyFill="1" applyBorder="1" applyAlignment="1" applyProtection="1">
      <alignment horizontal="center" vertical="center"/>
    </xf>
    <xf numFmtId="0" fontId="91" fillId="0" borderId="78" xfId="114" applyNumberFormat="1" applyFont="1" applyFill="1" applyBorder="1" applyAlignment="1" applyProtection="1">
      <alignment vertical="center"/>
    </xf>
    <xf numFmtId="0" fontId="91" fillId="0" borderId="78" xfId="114" applyNumberFormat="1" applyFont="1" applyFill="1" applyBorder="1" applyAlignment="1" applyProtection="1">
      <alignment horizontal="center" vertical="center"/>
    </xf>
    <xf numFmtId="41" fontId="92" fillId="0" borderId="78" xfId="114" applyNumberFormat="1" applyFont="1" applyFill="1" applyBorder="1" applyAlignment="1" applyProtection="1">
      <alignment horizontal="center" vertical="center"/>
    </xf>
    <xf numFmtId="0" fontId="95" fillId="20" borderId="77" xfId="114" applyNumberFormat="1" applyFont="1" applyFill="1" applyBorder="1" applyAlignment="1" applyProtection="1">
      <alignment horizontal="center" vertical="center"/>
    </xf>
    <xf numFmtId="41" fontId="95" fillId="20" borderId="77" xfId="114" applyNumberFormat="1" applyFont="1" applyFill="1" applyBorder="1" applyAlignment="1" applyProtection="1">
      <alignment horizontal="center" vertical="center"/>
    </xf>
    <xf numFmtId="0" fontId="96" fillId="0" borderId="0" xfId="0" applyNumberFormat="1" applyFont="1" applyFill="1" applyBorder="1" applyAlignment="1" applyProtection="1">
      <alignment vertical="center"/>
    </xf>
    <xf numFmtId="0" fontId="91" fillId="0" borderId="79" xfId="114" applyNumberFormat="1" applyFont="1" applyFill="1" applyBorder="1" applyAlignment="1" applyProtection="1">
      <alignment vertical="center"/>
    </xf>
    <xf numFmtId="0" fontId="91" fillId="0" borderId="79" xfId="114" applyNumberFormat="1" applyFont="1" applyFill="1" applyBorder="1" applyAlignment="1" applyProtection="1">
      <alignment horizontal="center" vertical="center"/>
    </xf>
    <xf numFmtId="41" fontId="92" fillId="0" borderId="79" xfId="114" applyNumberFormat="1" applyFont="1" applyFill="1" applyBorder="1" applyAlignment="1" applyProtection="1">
      <alignment horizontal="center" vertical="center"/>
    </xf>
    <xf numFmtId="41" fontId="92" fillId="0" borderId="66" xfId="114" applyNumberFormat="1" applyFont="1" applyFill="1" applyBorder="1" applyAlignment="1" applyProtection="1">
      <alignment horizontal="center" vertical="center"/>
    </xf>
    <xf numFmtId="0" fontId="95" fillId="20" borderId="80" xfId="114" applyNumberFormat="1" applyFont="1" applyFill="1" applyBorder="1" applyAlignment="1" applyProtection="1">
      <alignment vertical="center"/>
    </xf>
    <xf numFmtId="0" fontId="95" fillId="20" borderId="80" xfId="114" applyNumberFormat="1" applyFont="1" applyFill="1" applyBorder="1" applyAlignment="1" applyProtection="1">
      <alignment horizontal="center" vertical="center"/>
    </xf>
    <xf numFmtId="41" fontId="95" fillId="20" borderId="80" xfId="114" applyNumberFormat="1" applyFont="1" applyFill="1" applyBorder="1" applyAlignment="1" applyProtection="1">
      <alignment horizontal="center" vertical="center"/>
    </xf>
    <xf numFmtId="179" fontId="95" fillId="20" borderId="80" xfId="114" applyNumberFormat="1" applyFont="1" applyFill="1" applyBorder="1" applyAlignment="1" applyProtection="1">
      <alignment vertical="center"/>
    </xf>
    <xf numFmtId="0" fontId="91" fillId="0" borderId="80" xfId="114" applyNumberFormat="1" applyFont="1" applyFill="1" applyBorder="1" applyAlignment="1" applyProtection="1">
      <alignment vertical="center"/>
    </xf>
    <xf numFmtId="0" fontId="91" fillId="0" borderId="81" xfId="114" applyNumberFormat="1" applyFont="1" applyFill="1" applyBorder="1" applyAlignment="1" applyProtection="1">
      <alignment vertical="center"/>
    </xf>
    <xf numFmtId="0" fontId="91" fillId="0" borderId="81" xfId="114" applyNumberFormat="1" applyFont="1" applyFill="1" applyBorder="1" applyAlignment="1" applyProtection="1">
      <alignment horizontal="center" vertical="center"/>
    </xf>
    <xf numFmtId="41" fontId="92" fillId="0" borderId="81" xfId="114" applyNumberFormat="1" applyFont="1" applyFill="1" applyBorder="1" applyAlignment="1" applyProtection="1">
      <alignment horizontal="center" vertical="center"/>
    </xf>
    <xf numFmtId="179" fontId="91" fillId="0" borderId="81" xfId="114" applyNumberFormat="1" applyFont="1" applyFill="1" applyBorder="1" applyAlignment="1" applyProtection="1">
      <alignment vertical="center"/>
    </xf>
    <xf numFmtId="0" fontId="91" fillId="0" borderId="82" xfId="114" applyNumberFormat="1" applyFont="1" applyFill="1" applyBorder="1" applyAlignment="1" applyProtection="1">
      <alignment vertical="center"/>
    </xf>
    <xf numFmtId="0" fontId="91" fillId="0" borderId="82" xfId="114" applyNumberFormat="1" applyFont="1" applyFill="1" applyBorder="1" applyAlignment="1" applyProtection="1">
      <alignment horizontal="center" vertical="center"/>
    </xf>
    <xf numFmtId="41" fontId="92" fillId="0" borderId="82" xfId="114" applyNumberFormat="1" applyFont="1" applyFill="1" applyBorder="1" applyAlignment="1" applyProtection="1">
      <alignment horizontal="center" vertical="center"/>
    </xf>
    <xf numFmtId="179" fontId="91" fillId="0" borderId="82" xfId="114" applyNumberFormat="1" applyFont="1" applyFill="1" applyBorder="1" applyAlignment="1" applyProtection="1">
      <alignment vertical="center"/>
    </xf>
    <xf numFmtId="0" fontId="91" fillId="0" borderId="83" xfId="114" applyNumberFormat="1" applyFont="1" applyFill="1" applyBorder="1" applyAlignment="1" applyProtection="1">
      <alignment vertical="center"/>
    </xf>
    <xf numFmtId="0" fontId="91" fillId="0" borderId="83" xfId="114" applyNumberFormat="1" applyFont="1" applyFill="1" applyBorder="1" applyAlignment="1" applyProtection="1">
      <alignment horizontal="center" vertical="center"/>
    </xf>
    <xf numFmtId="41" fontId="92" fillId="0" borderId="83" xfId="114" applyNumberFormat="1" applyFont="1" applyFill="1" applyBorder="1" applyAlignment="1" applyProtection="1">
      <alignment horizontal="center" vertical="center"/>
    </xf>
    <xf numFmtId="179" fontId="91" fillId="0" borderId="83" xfId="114" applyNumberFormat="1" applyFont="1" applyFill="1" applyBorder="1" applyAlignment="1" applyProtection="1">
      <alignment vertical="center"/>
    </xf>
    <xf numFmtId="0" fontId="91" fillId="0" borderId="84" xfId="114" applyNumberFormat="1" applyFont="1" applyFill="1" applyBorder="1" applyAlignment="1" applyProtection="1">
      <alignment vertical="center"/>
    </xf>
    <xf numFmtId="41" fontId="91" fillId="0" borderId="77" xfId="114" applyNumberFormat="1" applyFont="1" applyFill="1" applyBorder="1" applyAlignment="1" applyProtection="1">
      <alignment horizontal="center" vertical="center"/>
    </xf>
    <xf numFmtId="41" fontId="91" fillId="0" borderId="78" xfId="114" applyNumberFormat="1" applyFont="1" applyFill="1" applyBorder="1" applyAlignment="1" applyProtection="1">
      <alignment horizontal="center" vertical="center"/>
    </xf>
    <xf numFmtId="0" fontId="91" fillId="0" borderId="85" xfId="114" applyNumberFormat="1" applyFont="1" applyFill="1" applyBorder="1" applyAlignment="1" applyProtection="1">
      <alignment vertical="center"/>
    </xf>
    <xf numFmtId="0" fontId="91" fillId="0" borderId="85" xfId="114" applyNumberFormat="1" applyFont="1" applyFill="1" applyBorder="1" applyAlignment="1" applyProtection="1">
      <alignment horizontal="center" vertical="center"/>
    </xf>
    <xf numFmtId="41" fontId="92" fillId="0" borderId="85" xfId="114" applyNumberFormat="1" applyFont="1" applyFill="1" applyBorder="1" applyAlignment="1" applyProtection="1">
      <alignment horizontal="center" vertical="center"/>
    </xf>
    <xf numFmtId="179" fontId="91" fillId="0" borderId="85" xfId="114" applyNumberFormat="1" applyFont="1" applyFill="1" applyBorder="1" applyAlignment="1" applyProtection="1">
      <alignment vertical="center"/>
    </xf>
    <xf numFmtId="0" fontId="91" fillId="0" borderId="80" xfId="114" applyNumberFormat="1" applyFont="1" applyFill="1" applyBorder="1" applyAlignment="1" applyProtection="1">
      <alignment horizontal="center" vertical="center"/>
    </xf>
    <xf numFmtId="41" fontId="92" fillId="0" borderId="80" xfId="114" applyNumberFormat="1" applyFont="1" applyFill="1" applyBorder="1" applyAlignment="1" applyProtection="1">
      <alignment horizontal="center" vertical="center"/>
    </xf>
    <xf numFmtId="179" fontId="91" fillId="0" borderId="80" xfId="114" applyNumberFormat="1" applyFont="1" applyFill="1" applyBorder="1" applyAlignment="1" applyProtection="1">
      <alignment vertical="center"/>
    </xf>
    <xf numFmtId="0" fontId="91" fillId="0" borderId="86" xfId="114" applyNumberFormat="1" applyFont="1" applyFill="1" applyBorder="1" applyAlignment="1" applyProtection="1">
      <alignment vertical="center"/>
    </xf>
    <xf numFmtId="0" fontId="91" fillId="0" borderId="86" xfId="114" applyNumberFormat="1" applyFont="1" applyFill="1" applyBorder="1" applyAlignment="1" applyProtection="1">
      <alignment horizontal="center" vertical="center"/>
    </xf>
    <xf numFmtId="41" fontId="92" fillId="0" borderId="86" xfId="114" applyNumberFormat="1" applyFont="1" applyFill="1" applyBorder="1" applyAlignment="1" applyProtection="1">
      <alignment horizontal="center" vertical="center"/>
    </xf>
    <xf numFmtId="41" fontId="91" fillId="0" borderId="86" xfId="114" applyNumberFormat="1" applyFont="1" applyFill="1" applyBorder="1" applyAlignment="1" applyProtection="1">
      <alignment horizontal="center" vertical="center"/>
    </xf>
    <xf numFmtId="41" fontId="91" fillId="0" borderId="79" xfId="114" applyNumberFormat="1" applyFont="1" applyFill="1" applyBorder="1" applyAlignment="1" applyProtection="1">
      <alignment horizontal="center" vertical="center"/>
    </xf>
    <xf numFmtId="0" fontId="91" fillId="0" borderId="84" xfId="114" applyNumberFormat="1" applyFont="1" applyFill="1" applyBorder="1" applyAlignment="1" applyProtection="1">
      <alignment horizontal="center" vertical="center"/>
    </xf>
    <xf numFmtId="41" fontId="92" fillId="0" borderId="84" xfId="114" applyNumberFormat="1" applyFont="1" applyFill="1" applyBorder="1" applyAlignment="1" applyProtection="1">
      <alignment horizontal="center" vertical="center"/>
    </xf>
    <xf numFmtId="41" fontId="91" fillId="0" borderId="84" xfId="114" applyNumberFormat="1" applyFont="1" applyFill="1" applyBorder="1" applyAlignment="1" applyProtection="1">
      <alignment horizontal="center" vertical="center"/>
    </xf>
    <xf numFmtId="0" fontId="91" fillId="0" borderId="87" xfId="114" applyNumberFormat="1" applyFont="1" applyFill="1" applyBorder="1" applyAlignment="1" applyProtection="1">
      <alignment horizontal="center" vertical="center"/>
    </xf>
    <xf numFmtId="0" fontId="91" fillId="0" borderId="87" xfId="114" applyNumberFormat="1" applyFont="1" applyFill="1" applyBorder="1" applyAlignment="1" applyProtection="1">
      <alignment vertical="center"/>
    </xf>
    <xf numFmtId="41" fontId="92" fillId="0" borderId="87" xfId="114" applyNumberFormat="1" applyFont="1" applyFill="1" applyBorder="1" applyAlignment="1" applyProtection="1">
      <alignment horizontal="center" vertical="center"/>
    </xf>
    <xf numFmtId="41" fontId="91" fillId="0" borderId="87" xfId="114" applyNumberFormat="1" applyFont="1" applyFill="1" applyBorder="1" applyAlignment="1" applyProtection="1">
      <alignment horizontal="center" vertical="center"/>
    </xf>
    <xf numFmtId="41" fontId="91" fillId="0" borderId="76" xfId="114" applyNumberFormat="1" applyFont="1" applyFill="1" applyBorder="1" applyAlignment="1" applyProtection="1">
      <alignment horizontal="center" vertical="center"/>
    </xf>
    <xf numFmtId="0" fontId="91" fillId="0" borderId="88" xfId="114" applyNumberFormat="1" applyFont="1" applyFill="1" applyBorder="1" applyAlignment="1" applyProtection="1">
      <alignment horizontal="center" vertical="center"/>
    </xf>
    <xf numFmtId="0" fontId="91" fillId="0" borderId="88" xfId="114" applyNumberFormat="1" applyFont="1" applyFill="1" applyBorder="1" applyAlignment="1" applyProtection="1">
      <alignment vertical="center"/>
    </xf>
    <xf numFmtId="41" fontId="92" fillId="0" borderId="88" xfId="114" applyNumberFormat="1" applyFont="1" applyFill="1" applyBorder="1" applyAlignment="1" applyProtection="1">
      <alignment horizontal="center" vertical="center"/>
    </xf>
    <xf numFmtId="41" fontId="91" fillId="0" borderId="88" xfId="114" applyNumberFormat="1" applyFont="1" applyFill="1" applyBorder="1" applyAlignment="1" applyProtection="1">
      <alignment horizontal="center" vertical="center"/>
    </xf>
    <xf numFmtId="0" fontId="94" fillId="23" borderId="89" xfId="114" applyNumberFormat="1" applyFont="1" applyFill="1" applyBorder="1" applyAlignment="1" applyProtection="1">
      <alignment horizontal="center" vertical="center"/>
    </xf>
    <xf numFmtId="0" fontId="94" fillId="23" borderId="90" xfId="114" applyNumberFormat="1" applyFont="1" applyFill="1" applyBorder="1" applyAlignment="1" applyProtection="1">
      <alignment horizontal="center" vertical="center"/>
    </xf>
    <xf numFmtId="41" fontId="94" fillId="23" borderId="90" xfId="114" applyNumberFormat="1" applyFont="1" applyFill="1" applyBorder="1" applyAlignment="1" applyProtection="1">
      <alignment horizontal="center" vertical="center"/>
    </xf>
    <xf numFmtId="0" fontId="94" fillId="23" borderId="91" xfId="114" applyNumberFormat="1" applyFont="1" applyFill="1" applyBorder="1" applyAlignment="1" applyProtection="1">
      <alignment horizontal="center" vertical="center"/>
    </xf>
    <xf numFmtId="0" fontId="91" fillId="0" borderId="93" xfId="114" applyNumberFormat="1" applyFont="1" applyFill="1" applyBorder="1" applyAlignment="1" applyProtection="1">
      <alignment vertical="center"/>
    </xf>
    <xf numFmtId="0" fontId="91" fillId="0" borderId="95" xfId="114" applyNumberFormat="1" applyFont="1" applyFill="1" applyBorder="1" applyAlignment="1" applyProtection="1">
      <alignment vertical="center"/>
    </xf>
    <xf numFmtId="0" fontId="91" fillId="0" borderId="96" xfId="114" applyNumberFormat="1" applyFont="1" applyFill="1" applyBorder="1" applyAlignment="1" applyProtection="1">
      <alignment vertical="center"/>
    </xf>
    <xf numFmtId="0" fontId="91" fillId="0" borderId="97" xfId="114" applyNumberFormat="1" applyFont="1" applyFill="1" applyBorder="1" applyAlignment="1" applyProtection="1">
      <alignment vertical="center"/>
    </xf>
    <xf numFmtId="0" fontId="91" fillId="0" borderId="98" xfId="114" applyNumberFormat="1" applyFont="1" applyFill="1" applyBorder="1" applyAlignment="1" applyProtection="1">
      <alignment vertical="center"/>
    </xf>
    <xf numFmtId="0" fontId="91" fillId="0" borderId="101" xfId="114" applyNumberFormat="1" applyFont="1" applyFill="1" applyBorder="1" applyAlignment="1" applyProtection="1">
      <alignment vertical="center"/>
    </xf>
    <xf numFmtId="176" fontId="74" fillId="0" borderId="101" xfId="0" applyNumberFormat="1" applyFont="1" applyFill="1" applyBorder="1" applyAlignment="1" applyProtection="1">
      <alignment vertical="center"/>
    </xf>
    <xf numFmtId="0" fontId="91" fillId="0" borderId="102" xfId="114" applyNumberFormat="1" applyFont="1" applyFill="1" applyBorder="1" applyAlignment="1" applyProtection="1">
      <alignment vertical="center"/>
    </xf>
    <xf numFmtId="0" fontId="91" fillId="0" borderId="103" xfId="114" applyNumberFormat="1" applyFont="1" applyFill="1" applyBorder="1" applyAlignment="1" applyProtection="1">
      <alignment vertical="center"/>
    </xf>
    <xf numFmtId="0" fontId="91" fillId="0" borderId="104" xfId="114" applyNumberFormat="1" applyFont="1" applyFill="1" applyBorder="1" applyAlignment="1" applyProtection="1">
      <alignment vertical="center"/>
    </xf>
    <xf numFmtId="0" fontId="91" fillId="0" borderId="105" xfId="114" applyNumberFormat="1" applyFont="1" applyFill="1" applyBorder="1" applyAlignment="1" applyProtection="1">
      <alignment vertical="center"/>
    </xf>
    <xf numFmtId="41" fontId="91" fillId="0" borderId="101" xfId="114" applyNumberFormat="1" applyFont="1" applyFill="1" applyBorder="1" applyAlignment="1" applyProtection="1">
      <alignment vertical="center"/>
    </xf>
    <xf numFmtId="0" fontId="91" fillId="0" borderId="106" xfId="114" applyNumberFormat="1" applyFont="1" applyFill="1" applyBorder="1" applyAlignment="1" applyProtection="1">
      <alignment vertical="center"/>
    </xf>
    <xf numFmtId="0" fontId="91" fillId="0" borderId="108" xfId="114" applyNumberFormat="1" applyFont="1" applyFill="1" applyBorder="1" applyAlignment="1" applyProtection="1">
      <alignment vertical="center"/>
    </xf>
    <xf numFmtId="0" fontId="91" fillId="0" borderId="109" xfId="114" applyNumberFormat="1" applyFont="1" applyFill="1" applyBorder="1" applyAlignment="1" applyProtection="1">
      <alignment vertical="center"/>
    </xf>
    <xf numFmtId="0" fontId="91" fillId="0" borderId="111" xfId="114" applyNumberFormat="1" applyFont="1" applyFill="1" applyBorder="1" applyAlignment="1" applyProtection="1">
      <alignment horizontal="center" vertical="center"/>
    </xf>
    <xf numFmtId="0" fontId="91" fillId="0" borderId="111" xfId="114" applyNumberFormat="1" applyFont="1" applyFill="1" applyBorder="1" applyAlignment="1" applyProtection="1">
      <alignment vertical="center"/>
    </xf>
    <xf numFmtId="41" fontId="92" fillId="0" borderId="111" xfId="114" applyNumberFormat="1" applyFont="1" applyFill="1" applyBorder="1" applyAlignment="1" applyProtection="1">
      <alignment horizontal="center" vertical="center"/>
    </xf>
    <xf numFmtId="41" fontId="91" fillId="0" borderId="111" xfId="114" applyNumberFormat="1" applyFont="1" applyFill="1" applyBorder="1" applyAlignment="1" applyProtection="1">
      <alignment horizontal="center" vertical="center"/>
    </xf>
    <xf numFmtId="0" fontId="91" fillId="0" borderId="112" xfId="114" applyNumberFormat="1" applyFont="1" applyFill="1" applyBorder="1" applyAlignment="1" applyProtection="1">
      <alignment vertical="center"/>
    </xf>
    <xf numFmtId="0" fontId="91" fillId="0" borderId="116" xfId="114" applyNumberFormat="1" applyFont="1" applyFill="1" applyBorder="1" applyAlignment="1" applyProtection="1">
      <alignment vertical="center"/>
    </xf>
    <xf numFmtId="0" fontId="91" fillId="0" borderId="115" xfId="114" applyNumberFormat="1" applyFont="1" applyFill="1" applyBorder="1" applyAlignment="1" applyProtection="1">
      <alignment horizontal="center" vertical="center"/>
    </xf>
    <xf numFmtId="0" fontId="91" fillId="0" borderId="115" xfId="114" applyNumberFormat="1" applyFont="1" applyFill="1" applyBorder="1" applyAlignment="1" applyProtection="1">
      <alignment vertical="center"/>
    </xf>
    <xf numFmtId="41" fontId="92" fillId="0" borderId="115" xfId="114" applyNumberFormat="1" applyFont="1" applyFill="1" applyBorder="1" applyAlignment="1" applyProtection="1">
      <alignment horizontal="center" vertical="center"/>
    </xf>
    <xf numFmtId="41" fontId="91" fillId="0" borderId="115" xfId="114" applyNumberFormat="1" applyFont="1" applyFill="1" applyBorder="1" applyAlignment="1" applyProtection="1">
      <alignment horizontal="center" vertical="center"/>
    </xf>
    <xf numFmtId="0" fontId="91" fillId="0" borderId="117" xfId="114" applyNumberFormat="1" applyFont="1" applyFill="1" applyBorder="1" applyAlignment="1" applyProtection="1">
      <alignment horizontal="center" vertical="center"/>
    </xf>
    <xf numFmtId="0" fontId="91" fillId="0" borderId="117" xfId="114" applyNumberFormat="1" applyFont="1" applyFill="1" applyBorder="1" applyAlignment="1" applyProtection="1">
      <alignment vertical="center"/>
    </xf>
    <xf numFmtId="41" fontId="92" fillId="0" borderId="117" xfId="114" applyNumberFormat="1" applyFont="1" applyFill="1" applyBorder="1" applyAlignment="1" applyProtection="1">
      <alignment horizontal="center" vertical="center"/>
    </xf>
    <xf numFmtId="41" fontId="91" fillId="0" borderId="117" xfId="114" applyNumberFormat="1" applyFont="1" applyFill="1" applyBorder="1" applyAlignment="1" applyProtection="1">
      <alignment horizontal="center" vertical="center"/>
    </xf>
    <xf numFmtId="0" fontId="91" fillId="0" borderId="118" xfId="114" applyNumberFormat="1" applyFont="1" applyFill="1" applyBorder="1" applyAlignment="1" applyProtection="1">
      <alignment vertical="center"/>
    </xf>
    <xf numFmtId="0" fontId="91" fillId="0" borderId="120" xfId="114" applyNumberFormat="1" applyFont="1" applyFill="1" applyBorder="1" applyAlignment="1" applyProtection="1">
      <alignment horizontal="center" vertical="center"/>
    </xf>
    <xf numFmtId="0" fontId="91" fillId="0" borderId="120" xfId="114" applyNumberFormat="1" applyFont="1" applyFill="1" applyBorder="1" applyAlignment="1" applyProtection="1">
      <alignment vertical="center"/>
    </xf>
    <xf numFmtId="41" fontId="92" fillId="0" borderId="120" xfId="114" applyNumberFormat="1" applyFont="1" applyFill="1" applyBorder="1" applyAlignment="1" applyProtection="1">
      <alignment horizontal="center" vertical="center"/>
    </xf>
    <xf numFmtId="41" fontId="91" fillId="0" borderId="120" xfId="114" applyNumberFormat="1" applyFont="1" applyFill="1" applyBorder="1" applyAlignment="1" applyProtection="1">
      <alignment horizontal="center" vertical="center"/>
    </xf>
    <xf numFmtId="0" fontId="91" fillId="0" borderId="121" xfId="114" applyNumberFormat="1" applyFont="1" applyFill="1" applyBorder="1" applyAlignment="1" applyProtection="1">
      <alignment vertical="center"/>
    </xf>
    <xf numFmtId="0" fontId="91" fillId="0" borderId="123" xfId="114" applyNumberFormat="1" applyFont="1" applyFill="1" applyBorder="1" applyAlignment="1" applyProtection="1">
      <alignment horizontal="center" vertical="center"/>
    </xf>
    <xf numFmtId="0" fontId="91" fillId="0" borderId="123" xfId="114" applyNumberFormat="1" applyFont="1" applyFill="1" applyBorder="1" applyAlignment="1" applyProtection="1">
      <alignment vertical="center"/>
    </xf>
    <xf numFmtId="41" fontId="92" fillId="0" borderId="123" xfId="114" applyNumberFormat="1" applyFont="1" applyFill="1" applyBorder="1" applyAlignment="1" applyProtection="1">
      <alignment horizontal="center" vertical="center"/>
    </xf>
    <xf numFmtId="41" fontId="91" fillId="0" borderId="123" xfId="114" applyNumberFormat="1" applyFont="1" applyFill="1" applyBorder="1" applyAlignment="1" applyProtection="1">
      <alignment horizontal="center" vertical="center"/>
    </xf>
    <xf numFmtId="0" fontId="91" fillId="0" borderId="124" xfId="114" applyNumberFormat="1" applyFont="1" applyFill="1" applyBorder="1" applyAlignment="1" applyProtection="1">
      <alignment vertical="center"/>
    </xf>
    <xf numFmtId="0" fontId="91" fillId="0" borderId="126" xfId="114" applyNumberFormat="1" applyFont="1" applyFill="1" applyBorder="1" applyAlignment="1" applyProtection="1">
      <alignment horizontal="center" vertical="center"/>
    </xf>
    <xf numFmtId="0" fontId="91" fillId="0" borderId="126" xfId="114" applyNumberFormat="1" applyFont="1" applyFill="1" applyBorder="1" applyAlignment="1" applyProtection="1">
      <alignment vertical="center"/>
    </xf>
    <xf numFmtId="41" fontId="92" fillId="0" borderId="126" xfId="114" applyNumberFormat="1" applyFont="1" applyFill="1" applyBorder="1" applyAlignment="1" applyProtection="1">
      <alignment horizontal="center" vertical="center"/>
    </xf>
    <xf numFmtId="41" fontId="91" fillId="0" borderId="126" xfId="114" applyNumberFormat="1" applyFont="1" applyFill="1" applyBorder="1" applyAlignment="1" applyProtection="1">
      <alignment horizontal="center" vertical="center"/>
    </xf>
    <xf numFmtId="0" fontId="91" fillId="0" borderId="127" xfId="114" applyNumberFormat="1" applyFont="1" applyFill="1" applyBorder="1" applyAlignment="1" applyProtection="1">
      <alignment vertical="center"/>
    </xf>
    <xf numFmtId="0" fontId="91" fillId="0" borderId="128" xfId="114" applyNumberFormat="1" applyFont="1" applyFill="1" applyBorder="1" applyAlignment="1" applyProtection="1">
      <alignment horizontal="center" vertical="center"/>
    </xf>
    <xf numFmtId="0" fontId="91" fillId="0" borderId="128" xfId="114" applyNumberFormat="1" applyFont="1" applyFill="1" applyBorder="1" applyAlignment="1" applyProtection="1">
      <alignment vertical="center"/>
    </xf>
    <xf numFmtId="41" fontId="92" fillId="0" borderId="128" xfId="114" applyNumberFormat="1" applyFont="1" applyFill="1" applyBorder="1" applyAlignment="1" applyProtection="1">
      <alignment horizontal="center" vertical="center"/>
    </xf>
    <xf numFmtId="41" fontId="91" fillId="0" borderId="128" xfId="114" applyNumberFormat="1" applyFont="1" applyFill="1" applyBorder="1" applyAlignment="1" applyProtection="1">
      <alignment horizontal="center" vertical="center"/>
    </xf>
    <xf numFmtId="0" fontId="91" fillId="0" borderId="129" xfId="114" applyNumberFormat="1" applyFont="1" applyFill="1" applyBorder="1" applyAlignment="1" applyProtection="1">
      <alignment vertical="center"/>
    </xf>
    <xf numFmtId="0" fontId="91" fillId="0" borderId="125" xfId="114" applyNumberFormat="1" applyFont="1" applyFill="1" applyBorder="1" applyAlignment="1" applyProtection="1">
      <alignment vertical="center"/>
    </xf>
    <xf numFmtId="0" fontId="95" fillId="20" borderId="115" xfId="114" applyNumberFormat="1" applyFont="1" applyFill="1" applyBorder="1" applyAlignment="1" applyProtection="1">
      <alignment horizontal="center" vertical="center"/>
    </xf>
    <xf numFmtId="0" fontId="100" fillId="23" borderId="90" xfId="114" applyNumberFormat="1" applyFont="1" applyFill="1" applyBorder="1" applyAlignment="1" applyProtection="1">
      <alignment horizontal="center" vertical="center"/>
    </xf>
    <xf numFmtId="0" fontId="91" fillId="20" borderId="80" xfId="114" applyNumberFormat="1" applyFont="1" applyFill="1" applyBorder="1" applyAlignment="1" applyProtection="1">
      <alignment horizontal="center" vertical="center"/>
    </xf>
    <xf numFmtId="0" fontId="95" fillId="20" borderId="115" xfId="114" applyNumberFormat="1" applyFont="1" applyFill="1" applyBorder="1" applyAlignment="1" applyProtection="1">
      <alignment vertical="center"/>
    </xf>
    <xf numFmtId="41" fontId="95" fillId="20" borderId="115" xfId="114" applyNumberFormat="1" applyFont="1" applyFill="1" applyBorder="1" applyAlignment="1" applyProtection="1">
      <alignment horizontal="center" vertical="center"/>
    </xf>
    <xf numFmtId="0" fontId="97" fillId="20" borderId="77" xfId="114" applyNumberFormat="1" applyFont="1" applyFill="1" applyBorder="1" applyAlignment="1" applyProtection="1">
      <alignment vertical="center"/>
    </xf>
    <xf numFmtId="0" fontId="41" fillId="0" borderId="43" xfId="60" applyFont="1" applyFill="1" applyBorder="1" applyAlignment="1">
      <alignment horizontal="center" vertical="center"/>
    </xf>
    <xf numFmtId="0" fontId="41" fillId="0" borderId="130" xfId="60" applyFont="1" applyFill="1" applyBorder="1" applyAlignment="1">
      <alignment horizontal="center" vertical="center"/>
    </xf>
    <xf numFmtId="0" fontId="41" fillId="0" borderId="136" xfId="60" applyFont="1" applyFill="1" applyBorder="1" applyAlignment="1">
      <alignment horizontal="center" vertical="center"/>
    </xf>
    <xf numFmtId="0" fontId="41" fillId="0" borderId="65" xfId="60" applyFont="1" applyFill="1" applyBorder="1" applyAlignment="1">
      <alignment horizontal="center" vertical="center"/>
    </xf>
    <xf numFmtId="0" fontId="41" fillId="0" borderId="137" xfId="60" applyFont="1" applyFill="1" applyBorder="1" applyAlignment="1">
      <alignment horizontal="center" vertical="center"/>
    </xf>
    <xf numFmtId="0" fontId="101" fillId="16" borderId="52" xfId="100" applyFont="1" applyFill="1" applyBorder="1" applyAlignment="1">
      <alignment horizontal="center" vertical="center"/>
    </xf>
    <xf numFmtId="0" fontId="101" fillId="16" borderId="53" xfId="100" applyFont="1" applyFill="1" applyBorder="1" applyAlignment="1">
      <alignment horizontal="center" vertical="center"/>
    </xf>
    <xf numFmtId="0" fontId="44" fillId="0" borderId="19" xfId="116" applyFont="1" applyBorder="1" applyAlignment="1">
      <alignment horizontal="center" vertical="center" wrapText="1"/>
    </xf>
    <xf numFmtId="0" fontId="44" fillId="0" borderId="19" xfId="116" applyFont="1" applyBorder="1" applyAlignment="1">
      <alignment vertical="center" wrapText="1"/>
    </xf>
    <xf numFmtId="0" fontId="44" fillId="0" borderId="138" xfId="116" applyFont="1" applyBorder="1" applyAlignment="1">
      <alignment horizontal="center" vertical="center" wrapText="1"/>
    </xf>
    <xf numFmtId="0" fontId="44" fillId="0" borderId="138" xfId="116" applyFont="1" applyBorder="1" applyAlignment="1">
      <alignment vertical="center" wrapText="1"/>
    </xf>
    <xf numFmtId="0" fontId="44" fillId="0" borderId="139" xfId="116" applyFont="1" applyBorder="1" applyAlignment="1">
      <alignment horizontal="center" vertical="center" wrapText="1"/>
    </xf>
    <xf numFmtId="0" fontId="44" fillId="0" borderId="139" xfId="116" applyFont="1" applyBorder="1" applyAlignment="1">
      <alignment vertical="center" wrapText="1"/>
    </xf>
    <xf numFmtId="0" fontId="44" fillId="0" borderId="138" xfId="116" applyFont="1" applyFill="1" applyBorder="1" applyAlignment="1">
      <alignment horizontal="center" vertical="center" wrapText="1"/>
    </xf>
    <xf numFmtId="0" fontId="44" fillId="0" borderId="138" xfId="116" applyFont="1" applyFill="1" applyBorder="1" applyAlignment="1">
      <alignment vertical="center" wrapText="1"/>
    </xf>
    <xf numFmtId="0" fontId="74" fillId="10" borderId="138" xfId="101" applyFont="1" applyFill="1" applyBorder="1" applyAlignment="1">
      <alignment horizontal="center" vertical="center"/>
    </xf>
    <xf numFmtId="0" fontId="44" fillId="0" borderId="139" xfId="116" applyFont="1" applyFill="1" applyBorder="1" applyAlignment="1">
      <alignment horizontal="center" vertical="center" wrapText="1"/>
    </xf>
    <xf numFmtId="0" fontId="44" fillId="0" borderId="139" xfId="116" applyFont="1" applyFill="1" applyBorder="1" applyAlignment="1">
      <alignment vertical="center" wrapText="1"/>
    </xf>
    <xf numFmtId="177" fontId="41" fillId="0" borderId="55" xfId="117" applyNumberFormat="1" applyFont="1" applyFill="1" applyBorder="1" applyAlignment="1">
      <alignment horizontal="left" vertical="center"/>
    </xf>
    <xf numFmtId="177" fontId="41" fillId="0" borderId="56" xfId="118" applyNumberFormat="1" applyFont="1" applyFill="1" applyBorder="1" applyAlignment="1">
      <alignment horizontal="center" vertical="center"/>
    </xf>
    <xf numFmtId="177" fontId="41" fillId="0" borderId="131" xfId="117" applyNumberFormat="1" applyFont="1" applyFill="1" applyBorder="1" applyAlignment="1">
      <alignment horizontal="left" vertical="center"/>
    </xf>
    <xf numFmtId="177" fontId="41" fillId="0" borderId="132" xfId="118" applyNumberFormat="1" applyFont="1" applyFill="1" applyBorder="1" applyAlignment="1">
      <alignment horizontal="center" vertical="center"/>
    </xf>
    <xf numFmtId="0" fontId="41" fillId="0" borderId="140" xfId="60" applyFont="1" applyFill="1" applyBorder="1" applyAlignment="1">
      <alignment horizontal="center" vertical="center"/>
    </xf>
    <xf numFmtId="177" fontId="41" fillId="0" borderId="141" xfId="117" applyNumberFormat="1" applyFont="1" applyFill="1" applyBorder="1" applyAlignment="1">
      <alignment horizontal="left" vertical="center"/>
    </xf>
    <xf numFmtId="177" fontId="41" fillId="0" borderId="142" xfId="118" applyNumberFormat="1" applyFont="1" applyFill="1" applyBorder="1" applyAlignment="1">
      <alignment horizontal="center" vertical="center"/>
    </xf>
    <xf numFmtId="177" fontId="41" fillId="0" borderId="134" xfId="117" applyNumberFormat="1" applyFont="1" applyFill="1" applyBorder="1" applyAlignment="1">
      <alignment horizontal="left" vertical="center"/>
    </xf>
    <xf numFmtId="177" fontId="41" fillId="0" borderId="135" xfId="118" applyNumberFormat="1" applyFont="1" applyFill="1" applyBorder="1" applyAlignment="1">
      <alignment horizontal="center" vertical="center"/>
    </xf>
    <xf numFmtId="177" fontId="41" fillId="0" borderId="12" xfId="117" applyNumberFormat="1" applyFont="1" applyFill="1" applyBorder="1" applyAlignment="1">
      <alignment horizontal="left" vertical="center"/>
    </xf>
    <xf numFmtId="177" fontId="41" fillId="0" borderId="11" xfId="118" applyNumberFormat="1" applyFont="1" applyFill="1" applyBorder="1" applyAlignment="1">
      <alignment horizontal="center" vertical="center"/>
    </xf>
    <xf numFmtId="0" fontId="41" fillId="0" borderId="28" xfId="60" applyFont="1" applyFill="1" applyBorder="1" applyAlignment="1">
      <alignment horizontal="center" vertical="center"/>
    </xf>
    <xf numFmtId="0" fontId="41" fillId="0" borderId="23" xfId="60" applyFont="1" applyFill="1" applyBorder="1" applyAlignment="1">
      <alignment horizontal="center" vertical="center"/>
    </xf>
    <xf numFmtId="0" fontId="41" fillId="0" borderId="143" xfId="60" applyFont="1" applyFill="1" applyBorder="1" applyAlignment="1">
      <alignment horizontal="center" vertical="center"/>
    </xf>
    <xf numFmtId="0" fontId="102" fillId="16" borderId="63" xfId="100" applyFont="1" applyFill="1" applyBorder="1" applyAlignment="1">
      <alignment horizontal="center" vertical="center"/>
    </xf>
    <xf numFmtId="177" fontId="86" fillId="25" borderId="56" xfId="119" applyNumberFormat="1" applyFont="1" applyFill="1" applyBorder="1" applyAlignment="1">
      <alignment vertical="center" wrapText="1"/>
    </xf>
    <xf numFmtId="177" fontId="86" fillId="25" borderId="132" xfId="119" applyNumberFormat="1" applyFont="1" applyFill="1" applyBorder="1" applyAlignment="1">
      <alignment vertical="center" wrapText="1"/>
    </xf>
    <xf numFmtId="0" fontId="44" fillId="0" borderId="144" xfId="116" applyFont="1" applyBorder="1" applyAlignment="1">
      <alignment horizontal="center" vertical="center" wrapText="1"/>
    </xf>
    <xf numFmtId="0" fontId="44" fillId="0" borderId="144" xfId="116" applyFont="1" applyBorder="1" applyAlignment="1">
      <alignment vertical="center" wrapText="1"/>
    </xf>
    <xf numFmtId="177" fontId="86" fillId="25" borderId="142" xfId="119" applyNumberFormat="1" applyFont="1" applyFill="1" applyBorder="1" applyAlignment="1">
      <alignment vertical="center" wrapText="1"/>
    </xf>
    <xf numFmtId="0" fontId="44" fillId="0" borderId="4" xfId="116" applyFont="1" applyBorder="1" applyAlignment="1">
      <alignment horizontal="center" vertical="center" wrapText="1"/>
    </xf>
    <xf numFmtId="0" fontId="44" fillId="0" borderId="4" xfId="116" applyFont="1" applyBorder="1" applyAlignment="1">
      <alignment vertical="center" wrapText="1"/>
    </xf>
    <xf numFmtId="177" fontId="86" fillId="25" borderId="11" xfId="119" applyNumberFormat="1" applyFont="1" applyFill="1" applyBorder="1" applyAlignment="1">
      <alignment vertical="center" wrapText="1"/>
    </xf>
    <xf numFmtId="177" fontId="86" fillId="25" borderId="135" xfId="119" applyNumberFormat="1" applyFont="1" applyFill="1" applyBorder="1" applyAlignment="1">
      <alignment vertical="center" wrapText="1"/>
    </xf>
    <xf numFmtId="0" fontId="44" fillId="0" borderId="3" xfId="116" applyFont="1" applyBorder="1" applyAlignment="1">
      <alignment horizontal="center" vertical="center" wrapText="1"/>
    </xf>
    <xf numFmtId="0" fontId="44" fillId="0" borderId="3" xfId="116" applyFont="1" applyBorder="1" applyAlignment="1">
      <alignment vertical="center" wrapText="1"/>
    </xf>
    <xf numFmtId="0" fontId="44" fillId="0" borderId="4" xfId="116" applyFont="1" applyFill="1" applyBorder="1" applyAlignment="1">
      <alignment horizontal="center" vertical="center" wrapText="1"/>
    </xf>
    <xf numFmtId="0" fontId="44" fillId="0" borderId="4" xfId="116" applyFont="1" applyFill="1" applyBorder="1" applyAlignment="1">
      <alignment vertical="center" wrapText="1"/>
    </xf>
    <xf numFmtId="0" fontId="44" fillId="0" borderId="144" xfId="116" applyFont="1" applyFill="1" applyBorder="1" applyAlignment="1">
      <alignment horizontal="center" vertical="center" wrapText="1"/>
    </xf>
    <xf numFmtId="0" fontId="44" fillId="0" borderId="144" xfId="116" applyFont="1" applyFill="1" applyBorder="1" applyAlignment="1">
      <alignment vertical="center" wrapText="1"/>
    </xf>
    <xf numFmtId="177" fontId="0" fillId="0" borderId="0" xfId="0" applyNumberFormat="1">
      <alignment vertical="center"/>
    </xf>
    <xf numFmtId="0" fontId="105" fillId="0" borderId="0" xfId="4" applyFont="1" applyFill="1" applyBorder="1" applyAlignment="1">
      <alignment horizontal="left" vertical="top" wrapText="1"/>
    </xf>
    <xf numFmtId="0" fontId="105" fillId="0" borderId="0" xfId="4" applyFont="1" applyFill="1" applyBorder="1" applyAlignment="1">
      <alignment horizontal="left" vertical="top"/>
    </xf>
    <xf numFmtId="178" fontId="105" fillId="0" borderId="0" xfId="4" applyNumberFormat="1" applyFont="1" applyFill="1" applyBorder="1" applyAlignment="1">
      <alignment horizontal="left" vertical="top" wrapText="1"/>
    </xf>
    <xf numFmtId="177" fontId="105" fillId="2" borderId="0" xfId="21" applyFont="1" applyFill="1" applyBorder="1" applyAlignment="1">
      <alignment horizontal="left" vertical="top" wrapText="1"/>
    </xf>
    <xf numFmtId="177" fontId="105" fillId="0" borderId="0" xfId="21" applyFont="1" applyFill="1" applyBorder="1" applyAlignment="1">
      <alignment horizontal="left" vertical="top" wrapText="1"/>
    </xf>
    <xf numFmtId="176" fontId="106" fillId="0" borderId="0" xfId="2" applyNumberFormat="1" applyFont="1" applyBorder="1" applyAlignment="1"/>
    <xf numFmtId="0" fontId="107" fillId="0" borderId="0" xfId="2" applyFont="1" applyBorder="1" applyAlignment="1"/>
    <xf numFmtId="177" fontId="4" fillId="8" borderId="0" xfId="21" applyFont="1" applyFill="1" applyBorder="1" applyAlignment="1">
      <alignment horizontal="left" vertical="top" wrapText="1"/>
    </xf>
    <xf numFmtId="0" fontId="108" fillId="0" borderId="0" xfId="4" applyFont="1" applyFill="1" applyBorder="1" applyAlignment="1">
      <alignment horizontal="left" vertical="top" wrapText="1"/>
    </xf>
    <xf numFmtId="177" fontId="108" fillId="2" borderId="0" xfId="21" applyFont="1" applyFill="1" applyBorder="1" applyAlignment="1">
      <alignment horizontal="left" vertical="top" wrapText="1"/>
    </xf>
    <xf numFmtId="177" fontId="108" fillId="0" borderId="0" xfId="21" applyFont="1" applyFill="1" applyBorder="1" applyAlignment="1">
      <alignment horizontal="left" vertical="top" wrapText="1"/>
    </xf>
    <xf numFmtId="0" fontId="109" fillId="0" borderId="0" xfId="4" applyFont="1" applyFill="1" applyBorder="1" applyAlignment="1">
      <alignment horizontal="left" vertical="top" wrapText="1"/>
    </xf>
    <xf numFmtId="0" fontId="109" fillId="0" borderId="0" xfId="4" applyFont="1" applyFill="1" applyBorder="1" applyAlignment="1">
      <alignment horizontal="left" vertical="top"/>
    </xf>
    <xf numFmtId="178" fontId="109" fillId="0" borderId="0" xfId="4" applyNumberFormat="1" applyFont="1" applyFill="1" applyBorder="1" applyAlignment="1">
      <alignment horizontal="left" vertical="top" wrapText="1"/>
    </xf>
    <xf numFmtId="177" fontId="109" fillId="2" borderId="0" xfId="21" applyFont="1" applyFill="1" applyBorder="1" applyAlignment="1">
      <alignment horizontal="left" vertical="top" wrapText="1"/>
    </xf>
    <xf numFmtId="177" fontId="109" fillId="0" borderId="0" xfId="21" applyFont="1" applyFill="1" applyBorder="1" applyAlignment="1">
      <alignment horizontal="left" vertical="top" wrapText="1"/>
    </xf>
    <xf numFmtId="0" fontId="110" fillId="0" borderId="0" xfId="4" applyFont="1" applyFill="1" applyBorder="1" applyAlignment="1">
      <alignment horizontal="left" vertical="top" wrapText="1"/>
    </xf>
    <xf numFmtId="177" fontId="110" fillId="2" borderId="0" xfId="21" applyFont="1" applyFill="1" applyBorder="1" applyAlignment="1">
      <alignment horizontal="left" vertical="top" wrapText="1"/>
    </xf>
    <xf numFmtId="177" fontId="110" fillId="0" borderId="0" xfId="21" applyFont="1" applyFill="1" applyBorder="1" applyAlignment="1">
      <alignment horizontal="left" vertical="top" wrapText="1"/>
    </xf>
    <xf numFmtId="0" fontId="111" fillId="0" borderId="0" xfId="4" applyFont="1" applyFill="1" applyBorder="1" applyAlignment="1">
      <alignment horizontal="left" vertical="top" wrapText="1"/>
    </xf>
    <xf numFmtId="178" fontId="111" fillId="0" borderId="0" xfId="4" applyNumberFormat="1" applyFont="1" applyFill="1" applyBorder="1" applyAlignment="1">
      <alignment horizontal="left" vertical="top" wrapText="1"/>
    </xf>
    <xf numFmtId="177" fontId="111" fillId="2" borderId="0" xfId="21" applyFont="1" applyFill="1" applyBorder="1" applyAlignment="1">
      <alignment horizontal="left" vertical="top" wrapText="1"/>
    </xf>
    <xf numFmtId="177" fontId="111" fillId="0" borderId="0" xfId="21" applyFont="1" applyFill="1" applyBorder="1" applyAlignment="1">
      <alignment horizontal="left" vertical="top" wrapText="1"/>
    </xf>
    <xf numFmtId="0" fontId="112" fillId="0" borderId="0" xfId="4" applyFont="1" applyFill="1" applyBorder="1" applyAlignment="1">
      <alignment horizontal="left" vertical="top" wrapText="1"/>
    </xf>
    <xf numFmtId="178" fontId="112" fillId="0" borderId="0" xfId="4" applyNumberFormat="1" applyFont="1" applyFill="1" applyBorder="1" applyAlignment="1">
      <alignment horizontal="left" vertical="top" wrapText="1"/>
    </xf>
    <xf numFmtId="177" fontId="112" fillId="2" borderId="0" xfId="21" applyFont="1" applyFill="1" applyBorder="1" applyAlignment="1">
      <alignment horizontal="left" vertical="top" wrapText="1"/>
    </xf>
    <xf numFmtId="177" fontId="112" fillId="0" borderId="0" xfId="21" applyFont="1" applyFill="1" applyBorder="1" applyAlignment="1">
      <alignment horizontal="left" vertical="top" wrapText="1"/>
    </xf>
    <xf numFmtId="0" fontId="113" fillId="0" borderId="0" xfId="4" applyFont="1" applyFill="1" applyBorder="1" applyAlignment="1">
      <alignment horizontal="left" vertical="top" wrapText="1"/>
    </xf>
    <xf numFmtId="178" fontId="113" fillId="0" borderId="0" xfId="4" applyNumberFormat="1" applyFont="1" applyFill="1" applyBorder="1" applyAlignment="1">
      <alignment horizontal="left" vertical="top" wrapText="1"/>
    </xf>
    <xf numFmtId="177" fontId="113" fillId="2" borderId="0" xfId="21" applyFont="1" applyFill="1" applyBorder="1" applyAlignment="1">
      <alignment horizontal="left" vertical="top" wrapText="1"/>
    </xf>
    <xf numFmtId="177" fontId="113" fillId="0" borderId="0" xfId="21" applyFont="1" applyFill="1" applyBorder="1" applyAlignment="1">
      <alignment horizontal="left" vertical="top" wrapText="1"/>
    </xf>
    <xf numFmtId="0" fontId="114" fillId="0" borderId="0" xfId="4" applyFont="1" applyFill="1" applyBorder="1" applyAlignment="1">
      <alignment horizontal="left" vertical="top" wrapText="1"/>
    </xf>
    <xf numFmtId="178" fontId="114" fillId="0" borderId="0" xfId="4" applyNumberFormat="1" applyFont="1" applyFill="1" applyBorder="1" applyAlignment="1">
      <alignment horizontal="left" vertical="top" wrapText="1"/>
    </xf>
    <xf numFmtId="177" fontId="114" fillId="2" borderId="0" xfId="21" applyFont="1" applyFill="1" applyBorder="1" applyAlignment="1">
      <alignment horizontal="left" vertical="top" wrapText="1"/>
    </xf>
    <xf numFmtId="177" fontId="114" fillId="0" borderId="0" xfId="21" applyFont="1" applyFill="1" applyBorder="1" applyAlignment="1">
      <alignment horizontal="left" vertical="top" wrapText="1"/>
    </xf>
    <xf numFmtId="179" fontId="20" fillId="0" borderId="0" xfId="4" applyNumberFormat="1" applyFont="1" applyFill="1" applyBorder="1" applyAlignment="1">
      <alignment vertical="center"/>
    </xf>
    <xf numFmtId="179" fontId="32" fillId="0" borderId="0" xfId="4" applyNumberFormat="1" applyFont="1" applyFill="1" applyBorder="1" applyAlignment="1"/>
    <xf numFmtId="179" fontId="32" fillId="0" borderId="0" xfId="4" applyNumberFormat="1" applyFont="1" applyFill="1" applyBorder="1" applyAlignment="1">
      <alignment horizontal="left"/>
    </xf>
    <xf numFmtId="179" fontId="28" fillId="0" borderId="0" xfId="4" applyNumberFormat="1" applyFont="1" applyFill="1" applyBorder="1" applyAlignment="1">
      <alignment horizontal="left"/>
    </xf>
    <xf numFmtId="179" fontId="17" fillId="5" borderId="0" xfId="4" applyNumberFormat="1" applyFont="1" applyFill="1" applyBorder="1" applyAlignment="1">
      <alignment horizontal="left"/>
    </xf>
    <xf numFmtId="179" fontId="2" fillId="0" borderId="0" xfId="4" applyNumberFormat="1" applyFont="1" applyFill="1" applyBorder="1" applyAlignment="1">
      <alignment horizontal="centerContinuous"/>
    </xf>
    <xf numFmtId="179" fontId="2" fillId="0" borderId="0" xfId="4" applyNumberFormat="1" applyFont="1" applyFill="1" applyBorder="1" applyAlignment="1">
      <alignment horizontal="center"/>
    </xf>
    <xf numFmtId="176" fontId="2" fillId="0" borderId="0" xfId="4" applyNumberFormat="1" applyFont="1" applyFill="1" applyBorder="1" applyAlignment="1">
      <alignment horizontal="center"/>
    </xf>
    <xf numFmtId="176" fontId="14" fillId="3" borderId="0" xfId="4" applyNumberFormat="1" applyFont="1" applyFill="1" applyBorder="1" applyAlignment="1">
      <alignment horizontal="center" vertical="center"/>
    </xf>
    <xf numFmtId="176" fontId="13" fillId="3" borderId="0" xfId="4" applyNumberFormat="1" applyFont="1" applyFill="1" applyBorder="1" applyAlignment="1">
      <alignment horizontal="center" vertical="center"/>
    </xf>
    <xf numFmtId="41" fontId="13" fillId="3" borderId="0" xfId="11" applyFont="1" applyFill="1" applyBorder="1" applyAlignment="1">
      <alignment horizontal="center" vertical="center" wrapText="1"/>
    </xf>
    <xf numFmtId="176" fontId="11" fillId="3" borderId="0" xfId="4" applyNumberFormat="1" applyFont="1" applyFill="1" applyBorder="1" applyAlignment="1">
      <alignment horizontal="center" vertical="center" wrapText="1"/>
    </xf>
    <xf numFmtId="179" fontId="6" fillId="0" borderId="0" xfId="4" applyNumberFormat="1" applyFont="1" applyFill="1" applyBorder="1" applyAlignment="1"/>
    <xf numFmtId="179" fontId="2" fillId="0" borderId="0" xfId="4" applyNumberFormat="1" applyFont="1" applyFill="1" applyBorder="1" applyAlignment="1"/>
    <xf numFmtId="0" fontId="15" fillId="0" borderId="0" xfId="4" applyFont="1" applyBorder="1" applyAlignment="1">
      <alignment horizontal="left"/>
    </xf>
    <xf numFmtId="0" fontId="15" fillId="0" borderId="0" xfId="4" applyFont="1" applyBorder="1" applyAlignment="1"/>
    <xf numFmtId="0" fontId="15" fillId="0" borderId="0" xfId="4" applyFont="1" applyBorder="1" applyAlignment="1">
      <alignment horizontal="center"/>
    </xf>
    <xf numFmtId="41" fontId="37" fillId="0" borderId="0" xfId="10" applyFont="1" applyBorder="1"/>
    <xf numFmtId="176" fontId="15" fillId="0" borderId="0" xfId="4" applyNumberFormat="1" applyFont="1" applyFill="1" applyBorder="1" applyAlignment="1">
      <alignment horizontal="left"/>
    </xf>
    <xf numFmtId="41" fontId="42" fillId="0" borderId="0" xfId="10" applyFont="1" applyBorder="1"/>
    <xf numFmtId="0" fontId="2" fillId="0" borderId="0" xfId="4" applyFont="1" applyBorder="1" applyAlignment="1">
      <alignment horizontal="center"/>
    </xf>
    <xf numFmtId="0" fontId="2" fillId="0" borderId="0" xfId="4" applyFont="1" applyBorder="1" applyAlignment="1"/>
    <xf numFmtId="0" fontId="10" fillId="0" borderId="0" xfId="4" applyFont="1" applyBorder="1" applyAlignment="1">
      <alignment horizontal="center"/>
    </xf>
    <xf numFmtId="179" fontId="6" fillId="0" borderId="0" xfId="4" applyNumberFormat="1" applyFont="1" applyFill="1" applyBorder="1" applyAlignment="1">
      <alignment horizontal="left"/>
    </xf>
    <xf numFmtId="179" fontId="16" fillId="0" borderId="0" xfId="4" applyNumberFormat="1" applyFont="1" applyFill="1" applyBorder="1" applyAlignment="1"/>
    <xf numFmtId="179" fontId="16" fillId="0" borderId="0" xfId="4" applyNumberFormat="1" applyFont="1" applyBorder="1" applyAlignment="1"/>
    <xf numFmtId="0" fontId="15" fillId="0" borderId="0" xfId="4" applyFont="1" applyFill="1" applyBorder="1" applyAlignment="1">
      <alignment vertical="center"/>
    </xf>
    <xf numFmtId="0" fontId="9" fillId="0" borderId="0" xfId="4" applyFont="1" applyBorder="1" applyAlignment="1"/>
    <xf numFmtId="176" fontId="9" fillId="0" borderId="0" xfId="4" applyNumberFormat="1" applyFont="1" applyFill="1" applyBorder="1" applyAlignment="1">
      <alignment horizontal="left"/>
    </xf>
    <xf numFmtId="0" fontId="34" fillId="0" borderId="0" xfId="4" applyFont="1" applyBorder="1" applyAlignment="1">
      <alignment horizontal="center"/>
    </xf>
    <xf numFmtId="179" fontId="39" fillId="0" borderId="0" xfId="4" applyNumberFormat="1" applyFont="1" applyBorder="1" applyAlignment="1">
      <alignment horizontal="left"/>
    </xf>
    <xf numFmtId="41" fontId="2" fillId="0" borderId="0" xfId="11" applyFont="1" applyBorder="1" applyAlignment="1">
      <alignment horizontal="left"/>
    </xf>
    <xf numFmtId="41" fontId="2" fillId="0" borderId="0" xfId="11" applyFont="1" applyBorder="1" applyAlignment="1">
      <alignment horizontal="center"/>
    </xf>
    <xf numFmtId="9" fontId="29" fillId="0" borderId="0" xfId="129" applyFont="1" applyBorder="1" applyAlignment="1"/>
    <xf numFmtId="179" fontId="17" fillId="5" borderId="0" xfId="2" applyNumberFormat="1" applyFont="1" applyFill="1" applyBorder="1" applyAlignment="1">
      <alignment horizontal="left"/>
    </xf>
    <xf numFmtId="0" fontId="15" fillId="0" borderId="0" xfId="2" applyFont="1" applyBorder="1" applyAlignment="1">
      <alignment horizontal="left"/>
    </xf>
    <xf numFmtId="0" fontId="15" fillId="0" borderId="0" xfId="2" applyFont="1" applyBorder="1"/>
    <xf numFmtId="0" fontId="15" fillId="0" borderId="0" xfId="2" applyFont="1" applyBorder="1" applyAlignment="1">
      <alignment horizontal="center"/>
    </xf>
    <xf numFmtId="41" fontId="15" fillId="0" borderId="0" xfId="11" applyFont="1" applyFill="1" applyBorder="1" applyAlignment="1">
      <alignment horizontal="right"/>
    </xf>
    <xf numFmtId="41" fontId="15" fillId="0" borderId="0" xfId="11" applyFont="1" applyBorder="1" applyAlignment="1">
      <alignment horizontal="center"/>
    </xf>
    <xf numFmtId="41" fontId="2" fillId="0" borderId="0" xfId="11" applyFont="1" applyFill="1" applyBorder="1" applyAlignment="1">
      <alignment horizontal="center"/>
    </xf>
    <xf numFmtId="176" fontId="15" fillId="0" borderId="0" xfId="2" applyNumberFormat="1" applyFont="1" applyFill="1" applyBorder="1" applyAlignment="1">
      <alignment horizontal="left"/>
    </xf>
    <xf numFmtId="41" fontId="10" fillId="0" borderId="0" xfId="11" applyFont="1" applyFill="1" applyBorder="1" applyAlignment="1">
      <alignment horizontal="center"/>
    </xf>
    <xf numFmtId="179" fontId="6" fillId="0" borderId="0" xfId="2" applyNumberFormat="1" applyFont="1" applyFill="1" applyBorder="1" applyAlignment="1">
      <alignment horizontal="left"/>
    </xf>
    <xf numFmtId="179" fontId="16" fillId="0" borderId="0" xfId="2" applyNumberFormat="1" applyFont="1" applyFill="1" applyBorder="1" applyAlignment="1"/>
    <xf numFmtId="0" fontId="15" fillId="0" borderId="0" xfId="2" applyFont="1" applyFill="1" applyBorder="1" applyAlignment="1">
      <alignment vertical="center"/>
    </xf>
    <xf numFmtId="41" fontId="9" fillId="0" borderId="0" xfId="11" applyFont="1" applyBorder="1" applyAlignment="1">
      <alignment horizontal="right"/>
    </xf>
    <xf numFmtId="41" fontId="9" fillId="0" borderId="0" xfId="11" applyFont="1" applyFill="1" applyBorder="1" applyAlignment="1"/>
    <xf numFmtId="179" fontId="39" fillId="0" borderId="0" xfId="2" applyNumberFormat="1" applyFont="1" applyBorder="1" applyAlignment="1">
      <alignment horizontal="left"/>
    </xf>
    <xf numFmtId="0" fontId="3" fillId="0" borderId="0" xfId="64" applyFill="1"/>
    <xf numFmtId="0" fontId="116" fillId="0" borderId="0" xfId="64" applyFont="1" applyFill="1" applyBorder="1" applyAlignment="1">
      <alignment horizontal="left"/>
    </xf>
    <xf numFmtId="177" fontId="117" fillId="0" borderId="0" xfId="131" applyNumberFormat="1" applyFont="1" applyFill="1" applyBorder="1" applyAlignment="1">
      <alignment horizontal="left" vertical="center"/>
    </xf>
    <xf numFmtId="0" fontId="47" fillId="0" borderId="0" xfId="64" applyFont="1" applyFill="1" applyAlignment="1">
      <alignment horizontal="center"/>
    </xf>
    <xf numFmtId="41" fontId="47" fillId="0" borderId="0" xfId="131" applyNumberFormat="1" applyFont="1" applyFill="1" applyAlignment="1"/>
    <xf numFmtId="0" fontId="47" fillId="0" borderId="0" xfId="64" applyFont="1" applyFill="1" applyAlignment="1"/>
    <xf numFmtId="177" fontId="46" fillId="0" borderId="0" xfId="131" applyNumberFormat="1" applyFont="1" applyFill="1" applyBorder="1" applyAlignment="1">
      <alignment horizontal="left"/>
    </xf>
    <xf numFmtId="177" fontId="48" fillId="0" borderId="0" xfId="131" applyNumberFormat="1" applyFont="1" applyFill="1" applyBorder="1" applyAlignment="1">
      <alignment horizontal="left"/>
    </xf>
    <xf numFmtId="49" fontId="3" fillId="0" borderId="0" xfId="64" applyNumberFormat="1" applyFill="1"/>
    <xf numFmtId="177" fontId="1" fillId="0" borderId="0" xfId="131" applyNumberFormat="1" applyFont="1" applyFill="1"/>
    <xf numFmtId="177" fontId="3" fillId="0" borderId="0" xfId="131" applyNumberFormat="1" applyFont="1" applyFill="1"/>
    <xf numFmtId="177" fontId="0" fillId="0" borderId="0" xfId="131" applyNumberFormat="1" applyFont="1" applyFill="1"/>
    <xf numFmtId="0" fontId="50" fillId="7" borderId="138" xfId="66" applyFont="1" applyFill="1" applyBorder="1" applyAlignment="1">
      <alignment horizontal="center" vertical="center"/>
    </xf>
    <xf numFmtId="41" fontId="51" fillId="8" borderId="138" xfId="67" applyFont="1" applyFill="1" applyBorder="1" applyAlignment="1">
      <alignment horizontal="right" vertical="center"/>
    </xf>
    <xf numFmtId="41" fontId="51" fillId="8" borderId="138" xfId="67" applyFont="1" applyFill="1" applyBorder="1" applyAlignment="1">
      <alignment horizontal="center" vertical="center"/>
    </xf>
    <xf numFmtId="179" fontId="51" fillId="8" borderId="138" xfId="66" applyNumberFormat="1" applyFont="1" applyFill="1" applyBorder="1" applyAlignment="1">
      <alignment vertical="center"/>
    </xf>
    <xf numFmtId="41" fontId="51" fillId="8" borderId="138" xfId="67" applyFont="1" applyFill="1" applyBorder="1" applyAlignment="1">
      <alignment vertical="center"/>
    </xf>
    <xf numFmtId="41" fontId="51" fillId="8" borderId="138" xfId="66" applyNumberFormat="1" applyFont="1" applyFill="1" applyBorder="1" applyAlignment="1">
      <alignment vertical="center"/>
    </xf>
    <xf numFmtId="9" fontId="51" fillId="8" borderId="138" xfId="68" applyFont="1" applyFill="1" applyBorder="1" applyAlignment="1">
      <alignment horizontal="center" vertical="center"/>
    </xf>
    <xf numFmtId="179" fontId="51" fillId="8" borderId="138" xfId="66" applyNumberFormat="1" applyFont="1" applyFill="1" applyBorder="1" applyAlignment="1">
      <alignment horizontal="right" vertical="center"/>
    </xf>
    <xf numFmtId="179" fontId="51" fillId="8" borderId="130" xfId="66" applyNumberFormat="1" applyFont="1" applyFill="1" applyBorder="1" applyAlignment="1">
      <alignment vertical="center"/>
    </xf>
    <xf numFmtId="0" fontId="51" fillId="8" borderId="144" xfId="66" applyFont="1" applyFill="1" applyBorder="1" applyAlignment="1">
      <alignment horizontal="center" vertical="center" wrapText="1"/>
    </xf>
    <xf numFmtId="179" fontId="51" fillId="8" borderId="138" xfId="66" applyNumberFormat="1" applyFont="1" applyFill="1" applyBorder="1" applyAlignment="1">
      <alignment horizontal="center" vertical="center"/>
    </xf>
    <xf numFmtId="0" fontId="50" fillId="8" borderId="138" xfId="66" applyFont="1" applyFill="1" applyBorder="1" applyAlignment="1">
      <alignment horizontal="center" vertical="center"/>
    </xf>
    <xf numFmtId="0" fontId="51" fillId="8" borderId="138" xfId="66" applyFont="1" applyFill="1" applyBorder="1" applyAlignment="1">
      <alignment horizontal="center" vertical="center"/>
    </xf>
    <xf numFmtId="0" fontId="53" fillId="11" borderId="147" xfId="66" applyFont="1" applyFill="1" applyBorder="1" applyAlignment="1">
      <alignment horizontal="center" vertical="center"/>
    </xf>
    <xf numFmtId="0" fontId="14" fillId="11" borderId="147" xfId="66" applyFont="1" applyFill="1" applyBorder="1" applyAlignment="1">
      <alignment horizontal="center" vertical="center"/>
    </xf>
    <xf numFmtId="41" fontId="2" fillId="0" borderId="148" xfId="67" applyFont="1" applyBorder="1"/>
    <xf numFmtId="0" fontId="53" fillId="11" borderId="149" xfId="66" applyFont="1" applyFill="1" applyBorder="1" applyAlignment="1">
      <alignment horizontal="center" vertical="center"/>
    </xf>
    <xf numFmtId="0" fontId="14" fillId="11" borderId="149" xfId="66" applyFont="1" applyFill="1" applyBorder="1" applyAlignment="1">
      <alignment horizontal="center" vertical="center"/>
    </xf>
    <xf numFmtId="179" fontId="2" fillId="5" borderId="138" xfId="66" applyNumberFormat="1" applyFont="1" applyFill="1" applyBorder="1" applyAlignment="1">
      <alignment vertical="center"/>
    </xf>
    <xf numFmtId="41" fontId="2" fillId="0" borderId="138" xfId="67" applyFont="1" applyBorder="1"/>
    <xf numFmtId="41" fontId="2" fillId="0" borderId="133" xfId="67" applyFont="1" applyBorder="1"/>
    <xf numFmtId="0" fontId="49" fillId="13" borderId="21" xfId="64" applyFont="1" applyFill="1" applyBorder="1" applyAlignment="1">
      <alignment horizontal="center" vertical="center"/>
    </xf>
    <xf numFmtId="0" fontId="49" fillId="13" borderId="9" xfId="64" applyFont="1" applyFill="1" applyBorder="1" applyAlignment="1">
      <alignment horizontal="center" vertical="center"/>
    </xf>
    <xf numFmtId="0" fontId="49" fillId="13" borderId="23" xfId="64" applyFont="1" applyFill="1" applyBorder="1" applyAlignment="1">
      <alignment horizontal="center" vertical="center"/>
    </xf>
    <xf numFmtId="0" fontId="85" fillId="12" borderId="13" xfId="69" applyFont="1" applyFill="1" applyBorder="1" applyAlignment="1" applyProtection="1">
      <alignment horizontal="center" vertical="center"/>
    </xf>
    <xf numFmtId="0" fontId="85" fillId="12" borderId="14" xfId="69" applyFont="1" applyFill="1" applyBorder="1" applyAlignment="1" applyProtection="1">
      <alignment horizontal="center" vertical="center"/>
    </xf>
    <xf numFmtId="0" fontId="49" fillId="13" borderId="24" xfId="64" applyFont="1" applyFill="1" applyBorder="1" applyAlignment="1">
      <alignment horizontal="center" vertical="center"/>
    </xf>
    <xf numFmtId="0" fontId="49" fillId="13" borderId="27" xfId="64" applyFont="1" applyFill="1" applyBorder="1" applyAlignment="1">
      <alignment horizontal="center" vertical="center"/>
    </xf>
    <xf numFmtId="0" fontId="70" fillId="0" borderId="24" xfId="64" applyFont="1" applyBorder="1" applyAlignment="1">
      <alignment horizontal="left" vertical="center"/>
    </xf>
    <xf numFmtId="0" fontId="103" fillId="2" borderId="49" xfId="0" applyFont="1" applyFill="1" applyBorder="1" applyAlignment="1">
      <alignment horizontal="center" vertical="center"/>
    </xf>
    <xf numFmtId="0" fontId="103" fillId="2" borderId="50" xfId="0" applyFont="1" applyFill="1" applyBorder="1" applyAlignment="1">
      <alignment horizontal="center" vertical="center"/>
    </xf>
    <xf numFmtId="0" fontId="103" fillId="2" borderId="51" xfId="0" applyFont="1" applyFill="1" applyBorder="1" applyAlignment="1">
      <alignment horizontal="center" vertical="center"/>
    </xf>
    <xf numFmtId="0" fontId="41" fillId="0" borderId="8" xfId="60" applyFont="1" applyFill="1" applyBorder="1" applyAlignment="1">
      <alignment horizontal="center" vertical="center" wrapText="1"/>
    </xf>
    <xf numFmtId="0" fontId="41" fillId="0" borderId="10" xfId="60" applyFont="1" applyFill="1" applyBorder="1" applyAlignment="1">
      <alignment horizontal="center" vertical="center" wrapText="1"/>
    </xf>
    <xf numFmtId="0" fontId="41" fillId="0" borderId="16" xfId="60" applyFont="1" applyFill="1" applyBorder="1" applyAlignment="1">
      <alignment horizontal="center" vertical="center" wrapText="1"/>
    </xf>
    <xf numFmtId="0" fontId="74" fillId="10" borderId="5" xfId="116" applyFont="1" applyFill="1" applyBorder="1" applyAlignment="1">
      <alignment horizontal="center" vertical="center" wrapText="1"/>
    </xf>
    <xf numFmtId="0" fontId="74" fillId="10" borderId="9" xfId="116" applyFont="1" applyFill="1" applyBorder="1" applyAlignment="1">
      <alignment horizontal="center" vertical="center" wrapText="1"/>
    </xf>
    <xf numFmtId="0" fontId="74" fillId="10" borderId="13" xfId="116" applyFont="1" applyFill="1" applyBorder="1" applyAlignment="1">
      <alignment horizontal="center" vertical="center" wrapText="1"/>
    </xf>
    <xf numFmtId="0" fontId="74" fillId="10" borderId="5" xfId="116" applyFont="1" applyFill="1" applyBorder="1" applyAlignment="1">
      <alignment horizontal="center" vertical="center"/>
    </xf>
    <xf numFmtId="0" fontId="74" fillId="10" borderId="9" xfId="116" applyFont="1" applyFill="1" applyBorder="1" applyAlignment="1">
      <alignment horizontal="center" vertical="center"/>
    </xf>
    <xf numFmtId="0" fontId="74" fillId="10" borderId="13" xfId="116" applyFont="1" applyFill="1" applyBorder="1" applyAlignment="1">
      <alignment horizontal="center" vertical="center"/>
    </xf>
    <xf numFmtId="0" fontId="74" fillId="10" borderId="5" xfId="0" applyFont="1" applyFill="1" applyBorder="1" applyAlignment="1">
      <alignment horizontal="center" vertical="center" wrapText="1"/>
    </xf>
    <xf numFmtId="0" fontId="74" fillId="10" borderId="9" xfId="0" applyFont="1" applyFill="1" applyBorder="1" applyAlignment="1">
      <alignment horizontal="center" vertical="center" wrapText="1"/>
    </xf>
    <xf numFmtId="0" fontId="74" fillId="10" borderId="1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04" fillId="24" borderId="89" xfId="0" applyFont="1" applyFill="1" applyBorder="1" applyAlignment="1">
      <alignment horizontal="center" vertical="center"/>
    </xf>
    <xf numFmtId="0" fontId="104" fillId="24" borderId="7" xfId="0" applyFont="1" applyFill="1" applyBorder="1" applyAlignment="1">
      <alignment horizontal="center" vertical="center"/>
    </xf>
    <xf numFmtId="0" fontId="104" fillId="24" borderId="59" xfId="0" applyFont="1" applyFill="1" applyBorder="1" applyAlignment="1">
      <alignment horizontal="center" vertical="center"/>
    </xf>
    <xf numFmtId="0" fontId="104" fillId="24" borderId="48" xfId="0" applyFont="1" applyFill="1" applyBorder="1" applyAlignment="1">
      <alignment horizontal="center" vertical="center"/>
    </xf>
    <xf numFmtId="0" fontId="104" fillId="24" borderId="61" xfId="0" applyFont="1" applyFill="1" applyBorder="1" applyAlignment="1">
      <alignment horizontal="center" vertical="center"/>
    </xf>
    <xf numFmtId="0" fontId="104" fillId="24" borderId="62" xfId="0" applyFont="1" applyFill="1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177" fontId="115" fillId="0" borderId="0" xfId="131" applyNumberFormat="1" applyFont="1" applyFill="1" applyAlignment="1">
      <alignment horizontal="center" vertical="center"/>
    </xf>
    <xf numFmtId="0" fontId="50" fillId="8" borderId="138" xfId="66" applyFont="1" applyFill="1" applyBorder="1" applyAlignment="1">
      <alignment horizontal="center" vertical="center" wrapText="1"/>
    </xf>
    <xf numFmtId="0" fontId="50" fillId="8" borderId="138" xfId="66" applyFont="1" applyFill="1" applyBorder="1" applyAlignment="1">
      <alignment horizontal="center" vertical="center"/>
    </xf>
    <xf numFmtId="0" fontId="50" fillId="8" borderId="144" xfId="66" applyFont="1" applyFill="1" applyBorder="1" applyAlignment="1">
      <alignment horizontal="center" vertical="center" wrapText="1"/>
    </xf>
    <xf numFmtId="0" fontId="50" fillId="8" borderId="3" xfId="66" applyFont="1" applyFill="1" applyBorder="1" applyAlignment="1">
      <alignment horizontal="center" vertical="center" wrapText="1"/>
    </xf>
    <xf numFmtId="0" fontId="50" fillId="8" borderId="4" xfId="66" applyFont="1" applyFill="1" applyBorder="1" applyAlignment="1">
      <alignment horizontal="center" vertical="center" wrapText="1"/>
    </xf>
    <xf numFmtId="0" fontId="51" fillId="8" borderId="144" xfId="66" applyFont="1" applyFill="1" applyBorder="1" applyAlignment="1">
      <alignment horizontal="center" vertical="center" wrapText="1"/>
    </xf>
    <xf numFmtId="0" fontId="51" fillId="8" borderId="3" xfId="66" applyFont="1" applyFill="1" applyBorder="1" applyAlignment="1">
      <alignment horizontal="center" vertical="center" wrapText="1"/>
    </xf>
    <xf numFmtId="0" fontId="51" fillId="8" borderId="4" xfId="66" applyFont="1" applyFill="1" applyBorder="1" applyAlignment="1">
      <alignment horizontal="center" vertical="center" wrapText="1"/>
    </xf>
    <xf numFmtId="179" fontId="51" fillId="8" borderId="138" xfId="66" applyNumberFormat="1" applyFont="1" applyFill="1" applyBorder="1" applyAlignment="1">
      <alignment horizontal="left" vertical="center"/>
    </xf>
    <xf numFmtId="179" fontId="51" fillId="8" borderId="138" xfId="66" applyNumberFormat="1" applyFont="1" applyFill="1" applyBorder="1" applyAlignment="1">
      <alignment horizontal="center" vertical="center"/>
    </xf>
    <xf numFmtId="179" fontId="51" fillId="8" borderId="138" xfId="66" applyNumberFormat="1" applyFont="1" applyFill="1" applyBorder="1" applyAlignment="1">
      <alignment horizontal="left" vertical="center" wrapText="1"/>
    </xf>
    <xf numFmtId="41" fontId="50" fillId="9" borderId="138" xfId="67" applyFont="1" applyFill="1" applyBorder="1" applyAlignment="1">
      <alignment horizontal="center" vertical="center"/>
    </xf>
    <xf numFmtId="179" fontId="51" fillId="8" borderId="131" xfId="66" applyNumberFormat="1" applyFont="1" applyFill="1" applyBorder="1" applyAlignment="1">
      <alignment horizontal="left" vertical="center"/>
    </xf>
    <xf numFmtId="179" fontId="51" fillId="8" borderId="145" xfId="66" applyNumberFormat="1" applyFont="1" applyFill="1" applyBorder="1" applyAlignment="1">
      <alignment horizontal="left" vertical="center"/>
    </xf>
    <xf numFmtId="179" fontId="51" fillId="8" borderId="130" xfId="66" applyNumberFormat="1" applyFont="1" applyFill="1" applyBorder="1" applyAlignment="1">
      <alignment horizontal="left" vertical="center"/>
    </xf>
    <xf numFmtId="0" fontId="50" fillId="7" borderId="138" xfId="66" applyFont="1" applyFill="1" applyBorder="1" applyAlignment="1">
      <alignment horizontal="center" vertical="center"/>
    </xf>
    <xf numFmtId="0" fontId="51" fillId="7" borderId="144" xfId="66" applyFont="1" applyFill="1" applyBorder="1" applyAlignment="1">
      <alignment horizontal="center" vertical="center"/>
    </xf>
    <xf numFmtId="0" fontId="51" fillId="7" borderId="4" xfId="66" applyFont="1" applyFill="1" applyBorder="1" applyAlignment="1">
      <alignment horizontal="center" vertical="center"/>
    </xf>
    <xf numFmtId="0" fontId="53" fillId="11" borderId="30" xfId="66" applyFont="1" applyFill="1" applyBorder="1" applyAlignment="1">
      <alignment horizontal="center" vertical="center"/>
    </xf>
    <xf numFmtId="0" fontId="14" fillId="11" borderId="146" xfId="66" applyFont="1" applyFill="1" applyBorder="1" applyAlignment="1">
      <alignment horizontal="center" vertical="center"/>
    </xf>
    <xf numFmtId="0" fontId="14" fillId="11" borderId="31" xfId="66" applyFont="1" applyFill="1" applyBorder="1" applyAlignment="1">
      <alignment horizontal="center" vertical="center"/>
    </xf>
    <xf numFmtId="0" fontId="91" fillId="0" borderId="113" xfId="114" applyNumberFormat="1" applyFont="1" applyFill="1" applyBorder="1" applyAlignment="1" applyProtection="1">
      <alignment horizontal="center" vertical="center" wrapText="1"/>
    </xf>
    <xf numFmtId="0" fontId="91" fillId="0" borderId="100" xfId="114" applyNumberFormat="1" applyFont="1" applyFill="1" applyBorder="1" applyAlignment="1" applyProtection="1">
      <alignment horizontal="center" vertical="center" wrapText="1"/>
    </xf>
    <xf numFmtId="0" fontId="91" fillId="0" borderId="110" xfId="114" applyNumberFormat="1" applyFont="1" applyFill="1" applyBorder="1" applyAlignment="1" applyProtection="1">
      <alignment horizontal="center" vertical="center" wrapText="1"/>
    </xf>
    <xf numFmtId="0" fontId="91" fillId="0" borderId="92" xfId="114" applyNumberFormat="1" applyFont="1" applyFill="1" applyBorder="1" applyAlignment="1" applyProtection="1">
      <alignment horizontal="center" vertical="center" wrapText="1"/>
    </xf>
    <xf numFmtId="0" fontId="91" fillId="0" borderId="94" xfId="114" applyNumberFormat="1" applyFont="1" applyFill="1" applyBorder="1" applyAlignment="1" applyProtection="1">
      <alignment horizontal="center" vertical="center" wrapText="1"/>
    </xf>
    <xf numFmtId="0" fontId="91" fillId="0" borderId="99" xfId="114" applyNumberFormat="1" applyFont="1" applyFill="1" applyBorder="1" applyAlignment="1" applyProtection="1">
      <alignment horizontal="center" vertical="center" wrapText="1"/>
    </xf>
    <xf numFmtId="0" fontId="91" fillId="0" borderId="114" xfId="114" applyNumberFormat="1" applyFont="1" applyFill="1" applyBorder="1" applyAlignment="1" applyProtection="1">
      <alignment horizontal="center" vertical="center" wrapText="1"/>
    </xf>
    <xf numFmtId="0" fontId="91" fillId="0" borderId="119" xfId="114" applyNumberFormat="1" applyFont="1" applyFill="1" applyBorder="1" applyAlignment="1" applyProtection="1">
      <alignment horizontal="center" vertical="center" wrapText="1"/>
    </xf>
    <xf numFmtId="0" fontId="91" fillId="0" borderId="107" xfId="114" applyNumberFormat="1" applyFont="1" applyFill="1" applyBorder="1" applyAlignment="1" applyProtection="1">
      <alignment horizontal="center" vertical="center" wrapText="1"/>
    </xf>
    <xf numFmtId="0" fontId="91" fillId="0" borderId="122" xfId="114" applyNumberFormat="1" applyFont="1" applyFill="1" applyBorder="1" applyAlignment="1" applyProtection="1">
      <alignment horizontal="center" vertical="center" wrapText="1"/>
    </xf>
    <xf numFmtId="177" fontId="79" fillId="18" borderId="24" xfId="104" applyNumberFormat="1" applyFont="1" applyFill="1" applyBorder="1" applyAlignment="1">
      <alignment horizontal="center" vertical="center"/>
    </xf>
    <xf numFmtId="177" fontId="79" fillId="18" borderId="2" xfId="104" applyNumberFormat="1" applyFont="1" applyFill="1" applyBorder="1" applyAlignment="1">
      <alignment horizontal="center" vertical="center"/>
    </xf>
    <xf numFmtId="177" fontId="79" fillId="18" borderId="22" xfId="104" applyNumberFormat="1" applyFont="1" applyFill="1" applyBorder="1" applyAlignment="1">
      <alignment horizontal="center" vertical="center"/>
    </xf>
    <xf numFmtId="177" fontId="77" fillId="17" borderId="18" xfId="104" applyNumberFormat="1" applyFont="1" applyFill="1" applyBorder="1" applyAlignment="1">
      <alignment horizontal="center" vertical="center"/>
    </xf>
    <xf numFmtId="0" fontId="3" fillId="0" borderId="19" xfId="64" applyBorder="1"/>
    <xf numFmtId="0" fontId="3" fillId="0" borderId="20" xfId="64" applyBorder="1"/>
    <xf numFmtId="177" fontId="77" fillId="17" borderId="19" xfId="104" applyNumberFormat="1" applyFont="1" applyFill="1" applyBorder="1" applyAlignment="1">
      <alignment horizontal="center" vertical="center"/>
    </xf>
    <xf numFmtId="177" fontId="77" fillId="17" borderId="20" xfId="104" applyNumberFormat="1" applyFont="1" applyFill="1" applyBorder="1" applyAlignment="1">
      <alignment horizontal="center" vertical="center"/>
    </xf>
    <xf numFmtId="177" fontId="79" fillId="10" borderId="24" xfId="104" applyNumberFormat="1" applyFont="1" applyFill="1" applyBorder="1" applyAlignment="1">
      <alignment horizontal="center" vertical="center" wrapText="1"/>
    </xf>
    <xf numFmtId="177" fontId="79" fillId="10" borderId="24" xfId="104" applyNumberFormat="1" applyFont="1" applyFill="1" applyBorder="1" applyAlignment="1">
      <alignment horizontal="center" vertical="center"/>
    </xf>
    <xf numFmtId="177" fontId="79" fillId="10" borderId="27" xfId="104" applyNumberFormat="1" applyFont="1" applyFill="1" applyBorder="1" applyAlignment="1">
      <alignment horizontal="center" vertical="center"/>
    </xf>
    <xf numFmtId="177" fontId="77" fillId="17" borderId="70" xfId="104" applyNumberFormat="1" applyFont="1" applyFill="1" applyBorder="1" applyAlignment="1">
      <alignment horizontal="center" vertical="center"/>
    </xf>
    <xf numFmtId="177" fontId="77" fillId="17" borderId="71" xfId="104" applyNumberFormat="1" applyFont="1" applyFill="1" applyBorder="1" applyAlignment="1">
      <alignment horizontal="center" vertical="center"/>
    </xf>
    <xf numFmtId="177" fontId="77" fillId="17" borderId="72" xfId="104" applyNumberFormat="1" applyFont="1" applyFill="1" applyBorder="1" applyAlignment="1">
      <alignment horizontal="center" vertical="center"/>
    </xf>
    <xf numFmtId="177" fontId="79" fillId="10" borderId="27" xfId="104" applyNumberFormat="1" applyFont="1" applyFill="1" applyBorder="1" applyAlignment="1">
      <alignment horizontal="center" vertical="center" wrapText="1"/>
    </xf>
    <xf numFmtId="177" fontId="79" fillId="10" borderId="23" xfId="104" applyNumberFormat="1" applyFont="1" applyFill="1" applyBorder="1" applyAlignment="1">
      <alignment horizontal="center" vertical="center" wrapText="1"/>
    </xf>
    <xf numFmtId="177" fontId="77" fillId="17" borderId="6" xfId="104" applyNumberFormat="1" applyFont="1" applyFill="1" applyBorder="1" applyAlignment="1">
      <alignment horizontal="center" vertical="center"/>
    </xf>
    <xf numFmtId="177" fontId="77" fillId="17" borderId="75" xfId="104" applyNumberFormat="1" applyFont="1" applyFill="1" applyBorder="1" applyAlignment="1">
      <alignment horizontal="center" vertical="center"/>
    </xf>
    <xf numFmtId="177" fontId="80" fillId="10" borderId="0" xfId="104" applyNumberFormat="1" applyFont="1" applyFill="1" applyAlignment="1">
      <alignment horizontal="center" vertical="center"/>
    </xf>
    <xf numFmtId="177" fontId="79" fillId="18" borderId="29" xfId="104" applyNumberFormat="1" applyFont="1" applyFill="1" applyBorder="1" applyAlignment="1">
      <alignment horizontal="center" vertical="center"/>
    </xf>
    <xf numFmtId="0" fontId="78" fillId="22" borderId="46" xfId="112" applyFont="1" applyFill="1" applyBorder="1" applyAlignment="1">
      <alignment horizontal="center" vertical="center"/>
    </xf>
    <xf numFmtId="0" fontId="78" fillId="22" borderId="59" xfId="112" applyFont="1" applyFill="1" applyBorder="1" applyAlignment="1">
      <alignment horizontal="center" vertical="center"/>
    </xf>
    <xf numFmtId="0" fontId="78" fillId="0" borderId="9" xfId="112" applyFont="1" applyBorder="1" applyAlignment="1">
      <alignment horizontal="center" vertical="center"/>
    </xf>
    <xf numFmtId="0" fontId="78" fillId="0" borderId="13" xfId="112" applyFont="1" applyBorder="1" applyAlignment="1">
      <alignment horizontal="center" vertical="center"/>
    </xf>
    <xf numFmtId="177" fontId="77" fillId="17" borderId="18" xfId="102" applyNumberFormat="1" applyFont="1" applyFill="1" applyBorder="1" applyAlignment="1">
      <alignment horizontal="center" vertical="center"/>
    </xf>
    <xf numFmtId="177" fontId="77" fillId="17" borderId="19" xfId="102" applyNumberFormat="1" applyFont="1" applyFill="1" applyBorder="1" applyAlignment="1">
      <alignment horizontal="center" vertical="center"/>
    </xf>
    <xf numFmtId="177" fontId="77" fillId="17" borderId="20" xfId="102" applyNumberFormat="1" applyFont="1" applyFill="1" applyBorder="1" applyAlignment="1">
      <alignment horizontal="center" vertical="center"/>
    </xf>
    <xf numFmtId="0" fontId="78" fillId="22" borderId="5" xfId="112" applyFont="1" applyFill="1" applyBorder="1" applyAlignment="1">
      <alignment horizontal="center" vertical="center"/>
    </xf>
    <xf numFmtId="0" fontId="78" fillId="22" borderId="13" xfId="112" applyFont="1" applyFill="1" applyBorder="1" applyAlignment="1">
      <alignment horizontal="center" vertical="center"/>
    </xf>
    <xf numFmtId="0" fontId="78" fillId="22" borderId="15" xfId="112" applyFont="1" applyFill="1" applyBorder="1" applyAlignment="1">
      <alignment horizontal="center" vertical="center"/>
    </xf>
    <xf numFmtId="0" fontId="78" fillId="22" borderId="17" xfId="112" applyFont="1" applyFill="1" applyBorder="1" applyAlignment="1">
      <alignment horizontal="center" vertical="center"/>
    </xf>
    <xf numFmtId="0" fontId="78" fillId="22" borderId="70" xfId="112" applyFont="1" applyFill="1" applyBorder="1" applyAlignment="1">
      <alignment horizontal="center" vertical="center"/>
    </xf>
    <xf numFmtId="0" fontId="78" fillId="22" borderId="71" xfId="112" applyFont="1" applyFill="1" applyBorder="1" applyAlignment="1">
      <alignment horizontal="center" vertical="center"/>
    </xf>
    <xf numFmtId="0" fontId="78" fillId="0" borderId="23" xfId="112" applyFont="1" applyBorder="1" applyAlignment="1">
      <alignment horizontal="center" vertical="center"/>
    </xf>
    <xf numFmtId="41" fontId="78" fillId="0" borderId="73" xfId="13" applyFont="1" applyBorder="1" applyAlignment="1">
      <alignment horizontal="center" vertical="center"/>
    </xf>
    <xf numFmtId="41" fontId="78" fillId="0" borderId="74" xfId="13" applyFont="1" applyBorder="1" applyAlignment="1">
      <alignment horizontal="center" vertical="center"/>
    </xf>
    <xf numFmtId="0" fontId="76" fillId="0" borderId="0" xfId="64" applyFont="1" applyAlignment="1">
      <alignment horizontal="center" vertical="center"/>
    </xf>
    <xf numFmtId="0" fontId="78" fillId="21" borderId="18" xfId="112" applyFont="1" applyFill="1" applyBorder="1" applyAlignment="1">
      <alignment horizontal="center" vertical="center"/>
    </xf>
    <xf numFmtId="0" fontId="78" fillId="21" borderId="24" xfId="112" applyFont="1" applyFill="1" applyBorder="1" applyAlignment="1">
      <alignment horizontal="center" vertical="center"/>
    </xf>
    <xf numFmtId="0" fontId="78" fillId="21" borderId="55" xfId="112" applyFont="1" applyFill="1" applyBorder="1" applyAlignment="1">
      <alignment horizontal="center" vertical="center"/>
    </xf>
    <xf numFmtId="0" fontId="78" fillId="21" borderId="57" xfId="112" applyFont="1" applyFill="1" applyBorder="1" applyAlignment="1">
      <alignment horizontal="center" vertical="center"/>
    </xf>
    <xf numFmtId="0" fontId="78" fillId="21" borderId="20" xfId="112" applyFont="1" applyFill="1" applyBorder="1" applyAlignment="1">
      <alignment horizontal="center" vertical="center"/>
    </xf>
    <xf numFmtId="0" fontId="78" fillId="21" borderId="72" xfId="112" applyFont="1" applyFill="1" applyBorder="1" applyAlignment="1">
      <alignment horizontal="center" vertical="center"/>
    </xf>
    <xf numFmtId="0" fontId="82" fillId="0" borderId="22" xfId="64" applyFont="1" applyBorder="1" applyAlignment="1">
      <alignment vertical="center" wrapText="1"/>
    </xf>
  </cellXfs>
  <cellStyles count="132">
    <cellStyle name="_Academy (2)" xfId="70"/>
    <cellStyle name="_Application_FPP" xfId="71"/>
    <cellStyle name="_Book1" xfId="72"/>
    <cellStyle name="_IMSS, IWSS" xfId="73"/>
    <cellStyle name="_IWSA" xfId="74"/>
    <cellStyle name="_NeatSuit" xfId="75"/>
    <cellStyle name="_Notification_Ghost Solution Suite_ASEAN (draft)_Copy of Sym Korea_Jun_06_Distributors_(09June2006)_Ghost" xfId="76"/>
    <cellStyle name="_Notification_Ghost Solution Suite_Australia (draft)_Copy of Sym Korea_Jun_06_Distributors_(09June2006)_Ghost" xfId="77"/>
    <cellStyle name="_Notification_Ghost Solution Suite_Korea (draft)" xfId="78"/>
    <cellStyle name="_Notification_LiveState Recovery_Korea (#250)" xfId="79"/>
    <cellStyle name="_Notification_Media Packs_ASEAN (495)" xfId="80"/>
    <cellStyle name="_Notification_Media Packs_Hong Kong (495)" xfId="81"/>
    <cellStyle name="_Notification_Media Packs_Korea KRW (495)" xfId="82"/>
    <cellStyle name="_Notification_Sym Mail Security 4.5 for MSE_Korea (#192)" xfId="83"/>
    <cellStyle name="_Notification_Symantec Mail Security for Domino Multi Platform_China RMB (#247)" xfId="84"/>
    <cellStyle name="_Notification_Symantec Mail Security for Domino Multi Platform_Korea (#247)" xfId="85"/>
    <cellStyle name="_Notification_Symantec Mail Security for Domino Multi Platform_Taiwan (#247)" xfId="86"/>
    <cellStyle name="_Notification_Symantec PCA 11.5 Host Only_Korea (Draft)" xfId="87"/>
    <cellStyle name="_NRS" xfId="88"/>
    <cellStyle name="_NVW" xfId="89"/>
    <cellStyle name="_OSCE Desktop" xfId="90"/>
    <cellStyle name="_PT_SYM Client Migration_NA" xfId="91"/>
    <cellStyle name="_ScanMail" xfId="92"/>
    <cellStyle name="_Server_FPP" xfId="93"/>
    <cellStyle name="_SPNT,OFSC(Server)" xfId="94"/>
    <cellStyle name="_Systems_FPP" xfId="95"/>
    <cellStyle name="Comma [0]_500700서버 2003년 4월 가격표1" xfId="96"/>
    <cellStyle name="Comma_500700서버 2003년 4월 가격표1" xfId="97"/>
    <cellStyle name="Normal_Dec_CommandCentral_Storage_4.3_FINAL_notif_unix_DISTI" xfId="98"/>
    <cellStyle name="백분율 2" xfId="5"/>
    <cellStyle name="백분율 2 2" xfId="68"/>
    <cellStyle name="백분율 3" xfId="6"/>
    <cellStyle name="백분율 3 2" xfId="7"/>
    <cellStyle name="백분율 3 3" xfId="8"/>
    <cellStyle name="백분율 3 4" xfId="9"/>
    <cellStyle name="백분율 4" xfId="103"/>
    <cellStyle name="백분율 5" xfId="129"/>
    <cellStyle name="쉼표 [0]" xfId="1" builtinId="6"/>
    <cellStyle name="쉼표 [0] 10" xfId="65"/>
    <cellStyle name="쉼표 [0] 11" xfId="102"/>
    <cellStyle name="쉼표 [0] 12" xfId="104"/>
    <cellStyle name="쉼표 [0] 13" xfId="105"/>
    <cellStyle name="쉼표 [0] 14" xfId="110"/>
    <cellStyle name="쉼표 [0] 15" xfId="131"/>
    <cellStyle name="쉼표 [0] 2" xfId="10"/>
    <cellStyle name="쉼표 [0] 2 2" xfId="11"/>
    <cellStyle name="쉼표 [0] 2 2 2" xfId="12"/>
    <cellStyle name="쉼표 [0] 2 3" xfId="67"/>
    <cellStyle name="쉼표 [0] 3" xfId="13"/>
    <cellStyle name="쉼표 [0] 3 2" xfId="118"/>
    <cellStyle name="쉼표 [0] 4" xfId="14"/>
    <cellStyle name="쉼표 [0] 5" xfId="15"/>
    <cellStyle name="쉼표 [0] 5 2" xfId="16"/>
    <cellStyle name="쉼표 [0] 5 3" xfId="119"/>
    <cellStyle name="쉼표 [0] 6" xfId="17"/>
    <cellStyle name="쉼표 [0] 7" xfId="18"/>
    <cellStyle name="쉼표 [0] 8" xfId="19"/>
    <cellStyle name="쉼표 [0] 8 2" xfId="20"/>
    <cellStyle name="쉼표 [0] 8 3" xfId="99"/>
    <cellStyle name="쉼표 [0] 8 4" xfId="106"/>
    <cellStyle name="쉼표 [0] 8 5" xfId="117"/>
    <cellStyle name="쉼표 [0] 9" xfId="3"/>
    <cellStyle name="쉼표 [0] 9 10" xfId="21"/>
    <cellStyle name="쉼표 [0] 9 11" xfId="107"/>
    <cellStyle name="쉼표 [0] 9 11 2" xfId="113"/>
    <cellStyle name="쉼표 [0] 9 12" xfId="130"/>
    <cellStyle name="쉼표 [0] 9 2" xfId="22"/>
    <cellStyle name="쉼표 [0] 9 2 2" xfId="23"/>
    <cellStyle name="쉼표 [0] 9 2 3" xfId="24"/>
    <cellStyle name="쉼표 [0] 9 2 4" xfId="25"/>
    <cellStyle name="쉼표 [0] 9 3" xfId="26"/>
    <cellStyle name="쉼표 [0] 9 3 2" xfId="27"/>
    <cellStyle name="쉼표 [0] 9 3 3" xfId="28"/>
    <cellStyle name="쉼표 [0] 9 3 4" xfId="29"/>
    <cellStyle name="쉼표 [0] 9 4" xfId="30"/>
    <cellStyle name="쉼표 [0] 9 4 2" xfId="31"/>
    <cellStyle name="쉼표 [0] 9 4 3" xfId="32"/>
    <cellStyle name="쉼표 [0] 9 4 4" xfId="33"/>
    <cellStyle name="쉼표 [0] 9 5" xfId="34"/>
    <cellStyle name="쉼표 [0] 9 5 2" xfId="35"/>
    <cellStyle name="쉼표 [0] 9 5 3" xfId="36"/>
    <cellStyle name="쉼표 [0] 9 5 4" xfId="37"/>
    <cellStyle name="쉼표 [0] 9 6" xfId="38"/>
    <cellStyle name="쉼표 [0] 9 6 2" xfId="39"/>
    <cellStyle name="쉼표 [0] 9 6 3" xfId="40"/>
    <cellStyle name="쉼표 [0] 9 6 4" xfId="41"/>
    <cellStyle name="쉼표 [0] 9 7" xfId="42"/>
    <cellStyle name="쉼표 [0] 9 7 2" xfId="43"/>
    <cellStyle name="쉼표 [0] 9 7 3" xfId="44"/>
    <cellStyle name="쉼표 [0] 9 7 4" xfId="45"/>
    <cellStyle name="쉼표 [0] 9 8" xfId="46"/>
    <cellStyle name="쉼표 [0] 9 9" xfId="47"/>
    <cellStyle name="스타일 1" xfId="48"/>
    <cellStyle name="제목 1 2" xfId="114"/>
    <cellStyle name="콤마 [0]_Application_FPP" xfId="49"/>
    <cellStyle name="콤마_Application_FPP" xfId="50"/>
    <cellStyle name="표준" xfId="0" builtinId="0"/>
    <cellStyle name="표준 10" xfId="64"/>
    <cellStyle name="표준 11" xfId="66"/>
    <cellStyle name="표준 12" xfId="4"/>
    <cellStyle name="표준 13" xfId="109"/>
    <cellStyle name="표준 14" xfId="111"/>
    <cellStyle name="표준 15" xfId="115"/>
    <cellStyle name="표준 16" xfId="120"/>
    <cellStyle name="표준 17" xfId="121"/>
    <cellStyle name="표준 18" xfId="122"/>
    <cellStyle name="표준 19" xfId="116"/>
    <cellStyle name="표준 2" xfId="2"/>
    <cellStyle name="표준 2 2" xfId="51"/>
    <cellStyle name="표준 2 3" xfId="123"/>
    <cellStyle name="표준 2 4" xfId="124"/>
    <cellStyle name="표준 2 5" xfId="125"/>
    <cellStyle name="표준 3" xfId="52"/>
    <cellStyle name="표준 3 2" xfId="100"/>
    <cellStyle name="표준 3 3" xfId="126"/>
    <cellStyle name="표준 3 4" xfId="127"/>
    <cellStyle name="표준 3 5" xfId="128"/>
    <cellStyle name="표준 4" xfId="53"/>
    <cellStyle name="표준 4 2" xfId="54"/>
    <cellStyle name="표준 5" xfId="55"/>
    <cellStyle name="표준 6" xfId="56"/>
    <cellStyle name="표준 7" xfId="57"/>
    <cellStyle name="표준 8" xfId="58"/>
    <cellStyle name="표준 8 2" xfId="59"/>
    <cellStyle name="표준 9" xfId="60"/>
    <cellStyle name="표준 9 2" xfId="61"/>
    <cellStyle name="표준 9 3" xfId="62"/>
    <cellStyle name="표준 9 4" xfId="63"/>
    <cellStyle name="표준 9 5" xfId="108"/>
    <cellStyle name="표준_DSP 단가표_Rev.04" xfId="101"/>
    <cellStyle name="표준_EST가격표_VPower_080626" xfId="112"/>
    <cellStyle name="하이퍼링크" xfId="69" builtin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hyperlink" Target="#index!A1"/><Relationship Id="rId1" Type="http://schemas.openxmlformats.org/officeDocument/2006/relationships/image" Target="../media/image6.pn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hyperlink" Target="#index!A1"/><Relationship Id="rId1" Type="http://schemas.openxmlformats.org/officeDocument/2006/relationships/image" Target="../media/image6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eg"/><Relationship Id="rId2" Type="http://schemas.openxmlformats.org/officeDocument/2006/relationships/image" Target="../media/image4.png"/><Relationship Id="rId1" Type="http://schemas.openxmlformats.org/officeDocument/2006/relationships/hyperlink" Target="#index!A1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index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41</xdr:row>
      <xdr:rowOff>0</xdr:rowOff>
    </xdr:from>
    <xdr:to>
      <xdr:col>0</xdr:col>
      <xdr:colOff>0</xdr:colOff>
      <xdr:row>41</xdr:row>
      <xdr:rowOff>0</xdr:rowOff>
    </xdr:to>
    <xdr:pic>
      <xdr:nvPicPr>
        <xdr:cNvPr id="2" name="Picture 3" descr="hauri-C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0" y="67627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1438275</xdr:colOff>
      <xdr:row>11</xdr:row>
      <xdr:rowOff>0</xdr:rowOff>
    </xdr:from>
    <xdr:to>
      <xdr:col>1</xdr:col>
      <xdr:colOff>1514475</xdr:colOff>
      <xdr:row>11</xdr:row>
      <xdr:rowOff>200025</xdr:rowOff>
    </xdr:to>
    <xdr:sp macro="" textlink="">
      <xdr:nvSpPr>
        <xdr:cNvPr id="3" name="Text Box 4"/>
        <xdr:cNvSpPr txBox="1">
          <a:spLocks noChangeArrowheads="1"/>
        </xdr:cNvSpPr>
      </xdr:nvSpPr>
      <xdr:spPr bwMode="auto">
        <a:xfrm>
          <a:off x="3238500" y="1609725"/>
          <a:ext cx="76200" cy="20002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42</xdr:row>
      <xdr:rowOff>0</xdr:rowOff>
    </xdr:from>
    <xdr:to>
      <xdr:col>0</xdr:col>
      <xdr:colOff>0</xdr:colOff>
      <xdr:row>42</xdr:row>
      <xdr:rowOff>0</xdr:rowOff>
    </xdr:to>
    <xdr:pic>
      <xdr:nvPicPr>
        <xdr:cNvPr id="4" name="Picture 4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69723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1438275</xdr:colOff>
      <xdr:row>12</xdr:row>
      <xdr:rowOff>28575</xdr:rowOff>
    </xdr:from>
    <xdr:to>
      <xdr:col>1</xdr:col>
      <xdr:colOff>1514475</xdr:colOff>
      <xdr:row>16</xdr:row>
      <xdr:rowOff>171450</xdr:rowOff>
    </xdr:to>
    <xdr:sp macro="" textlink="">
      <xdr:nvSpPr>
        <xdr:cNvPr id="5" name="Text Box 59"/>
        <xdr:cNvSpPr txBox="1">
          <a:spLocks noChangeArrowheads="1"/>
        </xdr:cNvSpPr>
      </xdr:nvSpPr>
      <xdr:spPr bwMode="auto">
        <a:xfrm>
          <a:off x="3238500" y="1914525"/>
          <a:ext cx="76200" cy="20002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1438275</xdr:colOff>
      <xdr:row>13</xdr:row>
      <xdr:rowOff>28575</xdr:rowOff>
    </xdr:from>
    <xdr:to>
      <xdr:col>2</xdr:col>
      <xdr:colOff>1514475</xdr:colOff>
      <xdr:row>16</xdr:row>
      <xdr:rowOff>171450</xdr:rowOff>
    </xdr:to>
    <xdr:sp macro="" textlink="">
      <xdr:nvSpPr>
        <xdr:cNvPr id="6" name="Text Box 61"/>
        <xdr:cNvSpPr txBox="1">
          <a:spLocks noChangeArrowheads="1"/>
        </xdr:cNvSpPr>
      </xdr:nvSpPr>
      <xdr:spPr bwMode="auto">
        <a:xfrm>
          <a:off x="8001000" y="1943100"/>
          <a:ext cx="76200" cy="171450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1438275</xdr:colOff>
      <xdr:row>9</xdr:row>
      <xdr:rowOff>0</xdr:rowOff>
    </xdr:from>
    <xdr:to>
      <xdr:col>1</xdr:col>
      <xdr:colOff>1514475</xdr:colOff>
      <xdr:row>10</xdr:row>
      <xdr:rowOff>142875</xdr:rowOff>
    </xdr:to>
    <xdr:sp macro="" textlink="">
      <xdr:nvSpPr>
        <xdr:cNvPr id="7" name="Text Box 62"/>
        <xdr:cNvSpPr txBox="1">
          <a:spLocks noChangeArrowheads="1"/>
        </xdr:cNvSpPr>
      </xdr:nvSpPr>
      <xdr:spPr bwMode="auto">
        <a:xfrm>
          <a:off x="3238500" y="1390650"/>
          <a:ext cx="76200" cy="20002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1438275</xdr:colOff>
      <xdr:row>9</xdr:row>
      <xdr:rowOff>0</xdr:rowOff>
    </xdr:from>
    <xdr:to>
      <xdr:col>1</xdr:col>
      <xdr:colOff>1514475</xdr:colOff>
      <xdr:row>10</xdr:row>
      <xdr:rowOff>142875</xdr:rowOff>
    </xdr:to>
    <xdr:sp macro="" textlink="">
      <xdr:nvSpPr>
        <xdr:cNvPr id="8" name="Text Box 63"/>
        <xdr:cNvSpPr txBox="1">
          <a:spLocks noChangeArrowheads="1"/>
        </xdr:cNvSpPr>
      </xdr:nvSpPr>
      <xdr:spPr bwMode="auto">
        <a:xfrm>
          <a:off x="3238500" y="1390650"/>
          <a:ext cx="76200" cy="20002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9</xdr:row>
      <xdr:rowOff>28575</xdr:rowOff>
    </xdr:from>
    <xdr:to>
      <xdr:col>3</xdr:col>
      <xdr:colOff>76200</xdr:colOff>
      <xdr:row>11</xdr:row>
      <xdr:rowOff>9525</xdr:rowOff>
    </xdr:to>
    <xdr:sp macro="" textlink="">
      <xdr:nvSpPr>
        <xdr:cNvPr id="9" name="Text Box 65"/>
        <xdr:cNvSpPr txBox="1">
          <a:spLocks noChangeArrowheads="1"/>
        </xdr:cNvSpPr>
      </xdr:nvSpPr>
      <xdr:spPr bwMode="auto">
        <a:xfrm>
          <a:off x="9639300" y="1419225"/>
          <a:ext cx="76200" cy="20002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28575</xdr:rowOff>
    </xdr:from>
    <xdr:to>
      <xdr:col>3</xdr:col>
      <xdr:colOff>76200</xdr:colOff>
      <xdr:row>9</xdr:row>
      <xdr:rowOff>38100</xdr:rowOff>
    </xdr:to>
    <xdr:sp macro="" textlink="">
      <xdr:nvSpPr>
        <xdr:cNvPr id="10" name="Text Box 66"/>
        <xdr:cNvSpPr txBox="1">
          <a:spLocks noChangeArrowheads="1"/>
        </xdr:cNvSpPr>
      </xdr:nvSpPr>
      <xdr:spPr bwMode="auto">
        <a:xfrm>
          <a:off x="9639300" y="1228725"/>
          <a:ext cx="76200" cy="20002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9</xdr:row>
      <xdr:rowOff>0</xdr:rowOff>
    </xdr:from>
    <xdr:to>
      <xdr:col>3</xdr:col>
      <xdr:colOff>76200</xdr:colOff>
      <xdr:row>10</xdr:row>
      <xdr:rowOff>142875</xdr:rowOff>
    </xdr:to>
    <xdr:sp macro="" textlink="">
      <xdr:nvSpPr>
        <xdr:cNvPr id="11" name="Text Box 67"/>
        <xdr:cNvSpPr txBox="1">
          <a:spLocks noChangeArrowheads="1"/>
        </xdr:cNvSpPr>
      </xdr:nvSpPr>
      <xdr:spPr bwMode="auto">
        <a:xfrm>
          <a:off x="9639300" y="1390650"/>
          <a:ext cx="76200" cy="20002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9</xdr:row>
      <xdr:rowOff>0</xdr:rowOff>
    </xdr:from>
    <xdr:to>
      <xdr:col>3</xdr:col>
      <xdr:colOff>76200</xdr:colOff>
      <xdr:row>10</xdr:row>
      <xdr:rowOff>142875</xdr:rowOff>
    </xdr:to>
    <xdr:sp macro="" textlink="">
      <xdr:nvSpPr>
        <xdr:cNvPr id="12" name="Text Box 68"/>
        <xdr:cNvSpPr txBox="1">
          <a:spLocks noChangeArrowheads="1"/>
        </xdr:cNvSpPr>
      </xdr:nvSpPr>
      <xdr:spPr bwMode="auto">
        <a:xfrm>
          <a:off x="9639300" y="1390650"/>
          <a:ext cx="76200" cy="20002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9</xdr:row>
      <xdr:rowOff>0</xdr:rowOff>
    </xdr:from>
    <xdr:to>
      <xdr:col>3</xdr:col>
      <xdr:colOff>76200</xdr:colOff>
      <xdr:row>10</xdr:row>
      <xdr:rowOff>142875</xdr:rowOff>
    </xdr:to>
    <xdr:sp macro="" textlink="">
      <xdr:nvSpPr>
        <xdr:cNvPr id="13" name="Text Box 69"/>
        <xdr:cNvSpPr txBox="1">
          <a:spLocks noChangeArrowheads="1"/>
        </xdr:cNvSpPr>
      </xdr:nvSpPr>
      <xdr:spPr bwMode="auto">
        <a:xfrm>
          <a:off x="9639300" y="1390650"/>
          <a:ext cx="76200" cy="20002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1438275</xdr:colOff>
      <xdr:row>11</xdr:row>
      <xdr:rowOff>0</xdr:rowOff>
    </xdr:from>
    <xdr:to>
      <xdr:col>1</xdr:col>
      <xdr:colOff>1514475</xdr:colOff>
      <xdr:row>11</xdr:row>
      <xdr:rowOff>200025</xdr:rowOff>
    </xdr:to>
    <xdr:sp macro="" textlink="">
      <xdr:nvSpPr>
        <xdr:cNvPr id="14" name="Text Box 70"/>
        <xdr:cNvSpPr txBox="1">
          <a:spLocks noChangeArrowheads="1"/>
        </xdr:cNvSpPr>
      </xdr:nvSpPr>
      <xdr:spPr bwMode="auto">
        <a:xfrm>
          <a:off x="3238500" y="1609725"/>
          <a:ext cx="76200" cy="20002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1438275</xdr:colOff>
      <xdr:row>11</xdr:row>
      <xdr:rowOff>0</xdr:rowOff>
    </xdr:from>
    <xdr:to>
      <xdr:col>1</xdr:col>
      <xdr:colOff>1514475</xdr:colOff>
      <xdr:row>11</xdr:row>
      <xdr:rowOff>200025</xdr:rowOff>
    </xdr:to>
    <xdr:sp macro="" textlink="">
      <xdr:nvSpPr>
        <xdr:cNvPr id="15" name="Text Box 71"/>
        <xdr:cNvSpPr txBox="1">
          <a:spLocks noChangeArrowheads="1"/>
        </xdr:cNvSpPr>
      </xdr:nvSpPr>
      <xdr:spPr bwMode="auto">
        <a:xfrm>
          <a:off x="3238500" y="1609725"/>
          <a:ext cx="76200" cy="20002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</xdr:row>
      <xdr:rowOff>66675</xdr:rowOff>
    </xdr:from>
    <xdr:to>
      <xdr:col>0</xdr:col>
      <xdr:colOff>1733550</xdr:colOff>
      <xdr:row>4</xdr:row>
      <xdr:rowOff>161925</xdr:rowOff>
    </xdr:to>
    <xdr:pic>
      <xdr:nvPicPr>
        <xdr:cNvPr id="16" name="Picture 72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0" y="85725"/>
          <a:ext cx="1733550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2019300</xdr:colOff>
      <xdr:row>38</xdr:row>
      <xdr:rowOff>9525</xdr:rowOff>
    </xdr:from>
    <xdr:to>
      <xdr:col>1</xdr:col>
      <xdr:colOff>3924300</xdr:colOff>
      <xdr:row>40</xdr:row>
      <xdr:rowOff>114300</xdr:rowOff>
    </xdr:to>
    <xdr:sp macro="" textlink="">
      <xdr:nvSpPr>
        <xdr:cNvPr id="17" name="AutoShape 75"/>
        <xdr:cNvSpPr>
          <a:spLocks noChangeArrowheads="1"/>
        </xdr:cNvSpPr>
      </xdr:nvSpPr>
      <xdr:spPr bwMode="auto">
        <a:xfrm>
          <a:off x="3819525" y="6143625"/>
          <a:ext cx="1905000" cy="523875"/>
        </a:xfrm>
        <a:prstGeom prst="leftArrow">
          <a:avLst>
            <a:gd name="adj1" fmla="val 50000"/>
            <a:gd name="adj2" fmla="val 90909"/>
          </a:avLst>
        </a:prstGeom>
        <a:solidFill>
          <a:srgbClr val="C0C0C0"/>
        </a:solidFill>
        <a:ln w="19050" algn="ctr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ko-KR" altLang="en-US" sz="1000" b="0" i="0" strike="noStrike">
              <a:solidFill>
                <a:srgbClr val="000000"/>
              </a:solidFill>
              <a:latin typeface="돋움"/>
              <a:ea typeface="돋움"/>
            </a:rPr>
            <a:t>별도가격</a:t>
          </a:r>
          <a:r>
            <a:rPr lang="ko-KR" altLang="en-US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ko-KR" altLang="en-US" sz="1000" b="0" i="0" strike="noStrike">
              <a:solidFill>
                <a:srgbClr val="000000"/>
              </a:solidFill>
              <a:latin typeface="돋움"/>
              <a:ea typeface="돋움"/>
            </a:rPr>
            <a:t>문의</a:t>
          </a:r>
          <a:r>
            <a:rPr lang="ko-KR" altLang="en-US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ko-KR" altLang="en-US" sz="1000" b="0" i="0" strike="noStrike">
              <a:solidFill>
                <a:srgbClr val="000000"/>
              </a:solidFill>
              <a:latin typeface="돋움"/>
              <a:ea typeface="돋움"/>
            </a:rPr>
            <a:t>바랍니다</a:t>
          </a:r>
          <a:r>
            <a:rPr lang="en-US" altLang="ko-KR" sz="1000" b="0" i="0" strike="noStrike">
              <a:solidFill>
                <a:srgbClr val="000000"/>
              </a:solidFill>
              <a:latin typeface="Arial"/>
              <a:cs typeface="Arial"/>
            </a:rPr>
            <a:t>..</a:t>
          </a:r>
        </a:p>
      </xdr:txBody>
    </xdr:sp>
    <xdr:clientData/>
  </xdr:twoCellAnchor>
  <xdr:twoCellAnchor editAs="oneCell">
    <xdr:from>
      <xdr:col>3</xdr:col>
      <xdr:colOff>0</xdr:colOff>
      <xdr:row>9</xdr:row>
      <xdr:rowOff>0</xdr:rowOff>
    </xdr:from>
    <xdr:to>
      <xdr:col>3</xdr:col>
      <xdr:colOff>76200</xdr:colOff>
      <xdr:row>10</xdr:row>
      <xdr:rowOff>142875</xdr:rowOff>
    </xdr:to>
    <xdr:sp macro="" textlink="">
      <xdr:nvSpPr>
        <xdr:cNvPr id="18" name="Text Box 62"/>
        <xdr:cNvSpPr txBox="1">
          <a:spLocks noChangeArrowheads="1"/>
        </xdr:cNvSpPr>
      </xdr:nvSpPr>
      <xdr:spPr bwMode="auto">
        <a:xfrm>
          <a:off x="9639300" y="1390650"/>
          <a:ext cx="76200" cy="20002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9</xdr:row>
      <xdr:rowOff>0</xdr:rowOff>
    </xdr:from>
    <xdr:to>
      <xdr:col>3</xdr:col>
      <xdr:colOff>76200</xdr:colOff>
      <xdr:row>10</xdr:row>
      <xdr:rowOff>142875</xdr:rowOff>
    </xdr:to>
    <xdr:sp macro="" textlink="">
      <xdr:nvSpPr>
        <xdr:cNvPr id="19" name="Text Box 63"/>
        <xdr:cNvSpPr txBox="1">
          <a:spLocks noChangeArrowheads="1"/>
        </xdr:cNvSpPr>
      </xdr:nvSpPr>
      <xdr:spPr bwMode="auto">
        <a:xfrm>
          <a:off x="9639300" y="1390650"/>
          <a:ext cx="76200" cy="20002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</xdr:row>
      <xdr:rowOff>28575</xdr:rowOff>
    </xdr:from>
    <xdr:to>
      <xdr:col>3</xdr:col>
      <xdr:colOff>76200</xdr:colOff>
      <xdr:row>4</xdr:row>
      <xdr:rowOff>38100</xdr:rowOff>
    </xdr:to>
    <xdr:sp macro="" textlink="">
      <xdr:nvSpPr>
        <xdr:cNvPr id="20" name="Text Box 66"/>
        <xdr:cNvSpPr txBox="1">
          <a:spLocks noChangeArrowheads="1"/>
        </xdr:cNvSpPr>
      </xdr:nvSpPr>
      <xdr:spPr bwMode="auto">
        <a:xfrm>
          <a:off x="9639300" y="276225"/>
          <a:ext cx="76200" cy="20002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1438275</xdr:colOff>
      <xdr:row>3</xdr:row>
      <xdr:rowOff>28575</xdr:rowOff>
    </xdr:from>
    <xdr:to>
      <xdr:col>1</xdr:col>
      <xdr:colOff>1514475</xdr:colOff>
      <xdr:row>4</xdr:row>
      <xdr:rowOff>38100</xdr:rowOff>
    </xdr:to>
    <xdr:sp macro="" textlink="">
      <xdr:nvSpPr>
        <xdr:cNvPr id="21" name="Text Box 66"/>
        <xdr:cNvSpPr txBox="1">
          <a:spLocks noChangeArrowheads="1"/>
        </xdr:cNvSpPr>
      </xdr:nvSpPr>
      <xdr:spPr bwMode="auto">
        <a:xfrm>
          <a:off x="3238500" y="276225"/>
          <a:ext cx="76200" cy="200025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152400</xdr:colOff>
      <xdr:row>2</xdr:row>
      <xdr:rowOff>85725</xdr:rowOff>
    </xdr:from>
    <xdr:to>
      <xdr:col>1</xdr:col>
      <xdr:colOff>228600</xdr:colOff>
      <xdr:row>3</xdr:row>
      <xdr:rowOff>133350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152525" y="552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152400</xdr:colOff>
      <xdr:row>10</xdr:row>
      <xdr:rowOff>0</xdr:rowOff>
    </xdr:from>
    <xdr:to>
      <xdr:col>1</xdr:col>
      <xdr:colOff>228600</xdr:colOff>
      <xdr:row>11</xdr:row>
      <xdr:rowOff>66675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152525" y="16478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152400</xdr:colOff>
      <xdr:row>2</xdr:row>
      <xdr:rowOff>85725</xdr:rowOff>
    </xdr:from>
    <xdr:to>
      <xdr:col>1</xdr:col>
      <xdr:colOff>228600</xdr:colOff>
      <xdr:row>3</xdr:row>
      <xdr:rowOff>133350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1152525" y="552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152400</xdr:colOff>
      <xdr:row>10</xdr:row>
      <xdr:rowOff>0</xdr:rowOff>
    </xdr:from>
    <xdr:to>
      <xdr:col>1</xdr:col>
      <xdr:colOff>228600</xdr:colOff>
      <xdr:row>11</xdr:row>
      <xdr:rowOff>66675</xdr:rowOff>
    </xdr:to>
    <xdr:sp macro="" textlink="">
      <xdr:nvSpPr>
        <xdr:cNvPr id="5" name="Text Box 5"/>
        <xdr:cNvSpPr txBox="1">
          <a:spLocks noChangeArrowheads="1"/>
        </xdr:cNvSpPr>
      </xdr:nvSpPr>
      <xdr:spPr bwMode="auto">
        <a:xfrm>
          <a:off x="1152525" y="16478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0</xdr:row>
      <xdr:rowOff>0</xdr:rowOff>
    </xdr:from>
    <xdr:to>
      <xdr:col>3</xdr:col>
      <xdr:colOff>74511</xdr:colOff>
      <xdr:row>0</xdr:row>
      <xdr:rowOff>285750</xdr:rowOff>
    </xdr:to>
    <xdr:sp macro="" textlink="">
      <xdr:nvSpPr>
        <xdr:cNvPr id="6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5324475" y="0"/>
          <a:ext cx="684111" cy="285750"/>
        </a:xfrm>
        <a:prstGeom prst="star8">
          <a:avLst>
            <a:gd name="adj" fmla="val 44116"/>
          </a:avLst>
        </a:prstGeom>
        <a:solidFill>
          <a:srgbClr val="FF0000"/>
        </a:solidFill>
        <a:ln w="9525" algn="ctr">
          <a:solidFill>
            <a:srgbClr val="FF99CC"/>
          </a:solidFill>
          <a:miter lim="800000"/>
          <a:headEnd/>
          <a:tailEnd/>
        </a:ln>
        <a:effectLst/>
      </xdr:spPr>
      <xdr:txBody>
        <a:bodyPr vertOverflow="clip" wrap="square" lIns="27432" tIns="18288" rIns="27432" bIns="0" anchor="t" upright="1"/>
        <a:lstStyle/>
        <a:p>
          <a:pPr algn="ctr" rtl="1">
            <a:defRPr sz="1000"/>
          </a:pPr>
          <a:r>
            <a:rPr lang="en-US" altLang="ko-KR" sz="1000" b="1" i="0" strike="noStrike">
              <a:solidFill>
                <a:srgbClr val="FFFFFF"/>
              </a:solidFill>
              <a:latin typeface="MS Gothic"/>
              <a:ea typeface="MS Gothic"/>
            </a:rPr>
            <a:t>Index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152400</xdr:colOff>
      <xdr:row>4</xdr:row>
      <xdr:rowOff>85725</xdr:rowOff>
    </xdr:from>
    <xdr:to>
      <xdr:col>1</xdr:col>
      <xdr:colOff>228600</xdr:colOff>
      <xdr:row>4</xdr:row>
      <xdr:rowOff>161925</xdr:rowOff>
    </xdr:to>
    <xdr:sp macro="" textlink="">
      <xdr:nvSpPr>
        <xdr:cNvPr id="2" name="Text Box 60"/>
        <xdr:cNvSpPr txBox="1">
          <a:spLocks noChangeArrowheads="1"/>
        </xdr:cNvSpPr>
      </xdr:nvSpPr>
      <xdr:spPr bwMode="auto">
        <a:xfrm>
          <a:off x="1409700" y="838200"/>
          <a:ext cx="76200" cy="76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152400</xdr:colOff>
      <xdr:row>233</xdr:row>
      <xdr:rowOff>0</xdr:rowOff>
    </xdr:from>
    <xdr:to>
      <xdr:col>1</xdr:col>
      <xdr:colOff>228600</xdr:colOff>
      <xdr:row>234</xdr:row>
      <xdr:rowOff>57150</xdr:rowOff>
    </xdr:to>
    <xdr:sp macro="" textlink="">
      <xdr:nvSpPr>
        <xdr:cNvPr id="3" name="Text Box 61"/>
        <xdr:cNvSpPr txBox="1">
          <a:spLocks noChangeArrowheads="1"/>
        </xdr:cNvSpPr>
      </xdr:nvSpPr>
      <xdr:spPr bwMode="auto">
        <a:xfrm>
          <a:off x="1409700" y="3769995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152400</xdr:colOff>
      <xdr:row>4</xdr:row>
      <xdr:rowOff>85725</xdr:rowOff>
    </xdr:from>
    <xdr:to>
      <xdr:col>1</xdr:col>
      <xdr:colOff>228600</xdr:colOff>
      <xdr:row>4</xdr:row>
      <xdr:rowOff>161925</xdr:rowOff>
    </xdr:to>
    <xdr:sp macro="" textlink="">
      <xdr:nvSpPr>
        <xdr:cNvPr id="4" name="Text Box 62"/>
        <xdr:cNvSpPr txBox="1">
          <a:spLocks noChangeArrowheads="1"/>
        </xdr:cNvSpPr>
      </xdr:nvSpPr>
      <xdr:spPr bwMode="auto">
        <a:xfrm>
          <a:off x="1409700" y="838200"/>
          <a:ext cx="76200" cy="76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152400</xdr:colOff>
      <xdr:row>235</xdr:row>
      <xdr:rowOff>85725</xdr:rowOff>
    </xdr:from>
    <xdr:to>
      <xdr:col>1</xdr:col>
      <xdr:colOff>228600</xdr:colOff>
      <xdr:row>236</xdr:row>
      <xdr:rowOff>142875</xdr:rowOff>
    </xdr:to>
    <xdr:sp macro="" textlink="">
      <xdr:nvSpPr>
        <xdr:cNvPr id="5" name="Text Box 63"/>
        <xdr:cNvSpPr txBox="1">
          <a:spLocks noChangeArrowheads="1"/>
        </xdr:cNvSpPr>
      </xdr:nvSpPr>
      <xdr:spPr bwMode="auto">
        <a:xfrm>
          <a:off x="1409700" y="380904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152400</xdr:colOff>
      <xdr:row>233</xdr:row>
      <xdr:rowOff>0</xdr:rowOff>
    </xdr:from>
    <xdr:to>
      <xdr:col>1</xdr:col>
      <xdr:colOff>228600</xdr:colOff>
      <xdr:row>234</xdr:row>
      <xdr:rowOff>57150</xdr:rowOff>
    </xdr:to>
    <xdr:sp macro="" textlink="">
      <xdr:nvSpPr>
        <xdr:cNvPr id="6" name="Text Box 64"/>
        <xdr:cNvSpPr txBox="1">
          <a:spLocks noChangeArrowheads="1"/>
        </xdr:cNvSpPr>
      </xdr:nvSpPr>
      <xdr:spPr bwMode="auto">
        <a:xfrm>
          <a:off x="1409700" y="3769995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0</xdr:row>
      <xdr:rowOff>0</xdr:rowOff>
    </xdr:from>
    <xdr:to>
      <xdr:col>3</xdr:col>
      <xdr:colOff>74511</xdr:colOff>
      <xdr:row>0</xdr:row>
      <xdr:rowOff>285750</xdr:rowOff>
    </xdr:to>
    <xdr:sp macro="" textlink="">
      <xdr:nvSpPr>
        <xdr:cNvPr id="7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200775" y="0"/>
          <a:ext cx="684111" cy="285750"/>
        </a:xfrm>
        <a:prstGeom prst="star8">
          <a:avLst>
            <a:gd name="adj" fmla="val 44116"/>
          </a:avLst>
        </a:prstGeom>
        <a:solidFill>
          <a:srgbClr val="FF0000"/>
        </a:solidFill>
        <a:ln w="9525" algn="ctr">
          <a:solidFill>
            <a:srgbClr val="FF99CC"/>
          </a:solidFill>
          <a:miter lim="800000"/>
          <a:headEnd/>
          <a:tailEnd/>
        </a:ln>
        <a:effectLst/>
      </xdr:spPr>
      <xdr:txBody>
        <a:bodyPr vertOverflow="clip" wrap="square" lIns="27432" tIns="18288" rIns="27432" bIns="0" anchor="t" upright="1"/>
        <a:lstStyle/>
        <a:p>
          <a:pPr algn="ctr" rtl="1">
            <a:defRPr sz="1000"/>
          </a:pPr>
          <a:r>
            <a:rPr lang="en-US" altLang="ko-KR" sz="1000" b="1" i="0" strike="noStrike">
              <a:solidFill>
                <a:srgbClr val="FFFFFF"/>
              </a:solidFill>
              <a:latin typeface="MS Gothic"/>
              <a:ea typeface="MS Gothic"/>
            </a:rPr>
            <a:t>Index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2</xdr:col>
      <xdr:colOff>684111</xdr:colOff>
      <xdr:row>2</xdr:row>
      <xdr:rowOff>76200</xdr:rowOff>
    </xdr:to>
    <xdr:sp macro="" textlink="">
      <xdr:nvSpPr>
        <xdr:cNvPr id="2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3209925" y="323850"/>
          <a:ext cx="684111" cy="285750"/>
        </a:xfrm>
        <a:prstGeom prst="star8">
          <a:avLst>
            <a:gd name="adj" fmla="val 44116"/>
          </a:avLst>
        </a:prstGeom>
        <a:solidFill>
          <a:srgbClr val="FF0000"/>
        </a:solidFill>
        <a:ln w="9525" algn="ctr">
          <a:solidFill>
            <a:srgbClr val="FF99CC"/>
          </a:solidFill>
          <a:miter lim="800000"/>
          <a:headEnd/>
          <a:tailEnd/>
        </a:ln>
        <a:effectLst/>
      </xdr:spPr>
      <xdr:txBody>
        <a:bodyPr vertOverflow="clip" wrap="square" lIns="27432" tIns="18288" rIns="27432" bIns="0" anchor="t" upright="1"/>
        <a:lstStyle/>
        <a:p>
          <a:pPr algn="ctr" rtl="1">
            <a:defRPr sz="1000"/>
          </a:pPr>
          <a:r>
            <a:rPr lang="en-US" altLang="ko-KR" sz="1000" b="1" i="0" strike="noStrike">
              <a:solidFill>
                <a:srgbClr val="FFFFFF"/>
              </a:solidFill>
              <a:latin typeface="MS Gothic"/>
              <a:ea typeface="MS Gothic"/>
            </a:rPr>
            <a:t>Index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104775</xdr:colOff>
      <xdr:row>0</xdr:row>
      <xdr:rowOff>304800</xdr:rowOff>
    </xdr:from>
    <xdr:to>
      <xdr:col>3</xdr:col>
      <xdr:colOff>788886</xdr:colOff>
      <xdr:row>2</xdr:row>
      <xdr:rowOff>123825</xdr:rowOff>
    </xdr:to>
    <xdr:sp macro="" textlink="">
      <xdr:nvSpPr>
        <xdr:cNvPr id="2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5476875" y="304800"/>
          <a:ext cx="684111" cy="285750"/>
        </a:xfrm>
        <a:prstGeom prst="star8">
          <a:avLst>
            <a:gd name="adj" fmla="val 44116"/>
          </a:avLst>
        </a:prstGeom>
        <a:solidFill>
          <a:srgbClr val="FF0000"/>
        </a:solidFill>
        <a:ln w="9525" algn="ctr">
          <a:solidFill>
            <a:srgbClr val="FF99CC"/>
          </a:solidFill>
          <a:miter lim="800000"/>
          <a:headEnd/>
          <a:tailEnd/>
        </a:ln>
        <a:effectLst/>
      </xdr:spPr>
      <xdr:txBody>
        <a:bodyPr vertOverflow="clip" wrap="square" lIns="27432" tIns="18288" rIns="27432" bIns="0" anchor="t" upright="1"/>
        <a:lstStyle/>
        <a:p>
          <a:pPr algn="ctr" rtl="1">
            <a:defRPr sz="1000"/>
          </a:pPr>
          <a:r>
            <a:rPr lang="en-US" altLang="ko-KR" sz="1000" b="1" i="0" strike="noStrike">
              <a:solidFill>
                <a:srgbClr val="FFFFFF"/>
              </a:solidFill>
              <a:latin typeface="MS Gothic"/>
              <a:ea typeface="MS Gothic"/>
            </a:rPr>
            <a:t>Index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152400</xdr:colOff>
      <xdr:row>3</xdr:row>
      <xdr:rowOff>85725</xdr:rowOff>
    </xdr:from>
    <xdr:to>
      <xdr:col>1</xdr:col>
      <xdr:colOff>228600</xdr:colOff>
      <xdr:row>3</xdr:row>
      <xdr:rowOff>276225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152525" y="704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152400</xdr:colOff>
      <xdr:row>7</xdr:row>
      <xdr:rowOff>0</xdr:rowOff>
    </xdr:from>
    <xdr:to>
      <xdr:col>1</xdr:col>
      <xdr:colOff>228600</xdr:colOff>
      <xdr:row>8</xdr:row>
      <xdr:rowOff>47625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152525" y="13335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152400</xdr:colOff>
      <xdr:row>3</xdr:row>
      <xdr:rowOff>85725</xdr:rowOff>
    </xdr:from>
    <xdr:to>
      <xdr:col>1</xdr:col>
      <xdr:colOff>228600</xdr:colOff>
      <xdr:row>3</xdr:row>
      <xdr:rowOff>276225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1152525" y="7048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152400</xdr:colOff>
      <xdr:row>7</xdr:row>
      <xdr:rowOff>0</xdr:rowOff>
    </xdr:from>
    <xdr:to>
      <xdr:col>1</xdr:col>
      <xdr:colOff>228600</xdr:colOff>
      <xdr:row>8</xdr:row>
      <xdr:rowOff>47625</xdr:rowOff>
    </xdr:to>
    <xdr:sp macro="" textlink="">
      <xdr:nvSpPr>
        <xdr:cNvPr id="5" name="Text Box 5"/>
        <xdr:cNvSpPr txBox="1">
          <a:spLocks noChangeArrowheads="1"/>
        </xdr:cNvSpPr>
      </xdr:nvSpPr>
      <xdr:spPr bwMode="auto">
        <a:xfrm>
          <a:off x="1152525" y="13335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152400</xdr:colOff>
      <xdr:row>11</xdr:row>
      <xdr:rowOff>85725</xdr:rowOff>
    </xdr:from>
    <xdr:to>
      <xdr:col>1</xdr:col>
      <xdr:colOff>228600</xdr:colOff>
      <xdr:row>11</xdr:row>
      <xdr:rowOff>276225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1152525" y="21717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152400</xdr:colOff>
      <xdr:row>11</xdr:row>
      <xdr:rowOff>85725</xdr:rowOff>
    </xdr:from>
    <xdr:to>
      <xdr:col>1</xdr:col>
      <xdr:colOff>228600</xdr:colOff>
      <xdr:row>11</xdr:row>
      <xdr:rowOff>276225</xdr:rowOff>
    </xdr:to>
    <xdr:sp macro="" textlink="">
      <xdr:nvSpPr>
        <xdr:cNvPr id="7" name="Text Box 4"/>
        <xdr:cNvSpPr txBox="1">
          <a:spLocks noChangeArrowheads="1"/>
        </xdr:cNvSpPr>
      </xdr:nvSpPr>
      <xdr:spPr bwMode="auto">
        <a:xfrm>
          <a:off x="1152525" y="21717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809625</xdr:colOff>
      <xdr:row>0</xdr:row>
      <xdr:rowOff>276225</xdr:rowOff>
    </xdr:from>
    <xdr:to>
      <xdr:col>4</xdr:col>
      <xdr:colOff>646011</xdr:colOff>
      <xdr:row>2</xdr:row>
      <xdr:rowOff>85725</xdr:rowOff>
    </xdr:to>
    <xdr:sp macro="" textlink="">
      <xdr:nvSpPr>
        <xdr:cNvPr id="8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296025" y="276225"/>
          <a:ext cx="684111" cy="285750"/>
        </a:xfrm>
        <a:prstGeom prst="star8">
          <a:avLst>
            <a:gd name="adj" fmla="val 44116"/>
          </a:avLst>
        </a:prstGeom>
        <a:solidFill>
          <a:srgbClr val="FF0000"/>
        </a:solidFill>
        <a:ln w="9525" algn="ctr">
          <a:solidFill>
            <a:srgbClr val="FF99CC"/>
          </a:solidFill>
          <a:miter lim="800000"/>
          <a:headEnd/>
          <a:tailEnd/>
        </a:ln>
        <a:effectLst/>
      </xdr:spPr>
      <xdr:txBody>
        <a:bodyPr vertOverflow="clip" wrap="square" lIns="27432" tIns="18288" rIns="27432" bIns="0" anchor="t" upright="1"/>
        <a:lstStyle/>
        <a:p>
          <a:pPr algn="ctr" rtl="1">
            <a:defRPr sz="1000"/>
          </a:pPr>
          <a:r>
            <a:rPr lang="en-US" altLang="ko-KR" sz="1000" b="1" i="0" strike="noStrike">
              <a:solidFill>
                <a:srgbClr val="FFFFFF"/>
              </a:solidFill>
              <a:latin typeface="MS Gothic"/>
              <a:ea typeface="MS Gothic"/>
            </a:rPr>
            <a:t>Index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6</xdr:col>
      <xdr:colOff>684111</xdr:colOff>
      <xdr:row>2</xdr:row>
      <xdr:rowOff>66675</xdr:rowOff>
    </xdr:to>
    <xdr:sp macro="" textlink="">
      <xdr:nvSpPr>
        <xdr:cNvPr id="2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5172075" y="400050"/>
          <a:ext cx="684111" cy="285750"/>
        </a:xfrm>
        <a:prstGeom prst="star8">
          <a:avLst>
            <a:gd name="adj" fmla="val 44116"/>
          </a:avLst>
        </a:prstGeom>
        <a:solidFill>
          <a:srgbClr val="FF0000"/>
        </a:solidFill>
        <a:ln w="9525" algn="ctr">
          <a:solidFill>
            <a:srgbClr val="FF99CC"/>
          </a:solidFill>
          <a:miter lim="800000"/>
          <a:headEnd/>
          <a:tailEnd/>
        </a:ln>
        <a:effectLst/>
      </xdr:spPr>
      <xdr:txBody>
        <a:bodyPr vertOverflow="clip" wrap="square" lIns="27432" tIns="18288" rIns="27432" bIns="0" anchor="t" upright="1"/>
        <a:lstStyle/>
        <a:p>
          <a:pPr algn="ctr" rtl="1">
            <a:defRPr sz="1000"/>
          </a:pPr>
          <a:r>
            <a:rPr lang="en-US" altLang="ko-KR" sz="1000" b="1" i="0" strike="noStrike">
              <a:solidFill>
                <a:srgbClr val="FFFFFF"/>
              </a:solidFill>
              <a:latin typeface="MS Gothic"/>
              <a:ea typeface="MS Gothic"/>
            </a:rPr>
            <a:t>Index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2809875</xdr:colOff>
      <xdr:row>67</xdr:row>
      <xdr:rowOff>104775</xdr:rowOff>
    </xdr:from>
    <xdr:to>
      <xdr:col>10</xdr:col>
      <xdr:colOff>0</xdr:colOff>
      <xdr:row>71</xdr:row>
      <xdr:rowOff>76200</xdr:rowOff>
    </xdr:to>
    <xdr:sp macro="" textlink="">
      <xdr:nvSpPr>
        <xdr:cNvPr id="2" name="Text Box 14"/>
        <xdr:cNvSpPr txBox="1">
          <a:spLocks noChangeArrowheads="1"/>
        </xdr:cNvSpPr>
      </xdr:nvSpPr>
      <xdr:spPr bwMode="auto">
        <a:xfrm>
          <a:off x="1590675" y="12049125"/>
          <a:ext cx="63246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ko-KR" altLang="en-US" sz="1100" b="0" i="0" strike="noStrike">
              <a:solidFill>
                <a:srgbClr val="000000"/>
              </a:solidFill>
              <a:latin typeface="굴림체"/>
              <a:ea typeface="굴림체"/>
            </a:rPr>
            <a:t>서울특별시</a:t>
          </a:r>
          <a:r>
            <a:rPr lang="ko-KR" altLang="en-US" sz="1100" b="0" i="0" strike="noStrike">
              <a:solidFill>
                <a:srgbClr val="000000"/>
              </a:solidFill>
              <a:latin typeface="Tahoma"/>
              <a:cs typeface="Tahoma"/>
            </a:rPr>
            <a:t> </a:t>
          </a:r>
          <a:r>
            <a:rPr lang="ko-KR" altLang="en-US" sz="1100" b="0" i="0" strike="noStrike">
              <a:solidFill>
                <a:srgbClr val="000000"/>
              </a:solidFill>
              <a:latin typeface="굴림체"/>
              <a:ea typeface="굴림체"/>
            </a:rPr>
            <a:t>영등포구</a:t>
          </a:r>
          <a:r>
            <a:rPr lang="ko-KR" altLang="en-US" sz="1100" b="0" i="0" strike="noStrike">
              <a:solidFill>
                <a:srgbClr val="000000"/>
              </a:solidFill>
              <a:latin typeface="Tahoma"/>
              <a:cs typeface="Tahoma"/>
            </a:rPr>
            <a:t> </a:t>
          </a:r>
          <a:r>
            <a:rPr lang="ko-KR" altLang="en-US" sz="1100" b="0" i="0" strike="noStrike">
              <a:solidFill>
                <a:srgbClr val="000000"/>
              </a:solidFill>
              <a:latin typeface="굴림체"/>
              <a:ea typeface="굴림체"/>
            </a:rPr>
            <a:t>여의도동</a:t>
          </a:r>
          <a:r>
            <a:rPr lang="ko-KR" altLang="en-US" sz="1100" b="0" i="0" strike="noStrike">
              <a:solidFill>
                <a:srgbClr val="000000"/>
              </a:solidFill>
              <a:latin typeface="Tahoma"/>
              <a:cs typeface="Tahoma"/>
            </a:rPr>
            <a:t> </a:t>
          </a:r>
          <a:r>
            <a:rPr lang="en-US" altLang="ko-KR" sz="1100" b="0" i="0" strike="noStrike">
              <a:solidFill>
                <a:srgbClr val="000000"/>
              </a:solidFill>
              <a:latin typeface="Tahoma"/>
              <a:cs typeface="Tahoma"/>
            </a:rPr>
            <a:t>12</a:t>
          </a:r>
          <a:r>
            <a:rPr lang="ko-KR" altLang="en-US" sz="1100" b="0" i="0" strike="noStrike">
              <a:solidFill>
                <a:srgbClr val="000000"/>
              </a:solidFill>
              <a:latin typeface="굴림체"/>
              <a:ea typeface="굴림체"/>
            </a:rPr>
            <a:t>번지</a:t>
          </a:r>
          <a:r>
            <a:rPr lang="ko-KR" altLang="en-US" sz="1100" b="0" i="0" strike="noStrike">
              <a:solidFill>
                <a:srgbClr val="000000"/>
              </a:solidFill>
              <a:latin typeface="Tahoma"/>
              <a:cs typeface="Tahoma"/>
            </a:rPr>
            <a:t> </a:t>
          </a:r>
          <a:r>
            <a:rPr lang="en-US" altLang="ko-KR" sz="1100" b="0" i="0" strike="noStrike">
              <a:solidFill>
                <a:srgbClr val="000000"/>
              </a:solidFill>
              <a:latin typeface="Tahoma"/>
              <a:cs typeface="Tahoma"/>
            </a:rPr>
            <a:t>CCMM</a:t>
          </a:r>
          <a:r>
            <a:rPr lang="ko-KR" altLang="en-US" sz="1100" b="0" i="0" strike="noStrike">
              <a:solidFill>
                <a:srgbClr val="000000"/>
              </a:solidFill>
              <a:latin typeface="굴림체"/>
              <a:ea typeface="굴림체"/>
            </a:rPr>
            <a:t>빌딩</a:t>
          </a:r>
          <a:r>
            <a:rPr lang="ko-KR" altLang="en-US" sz="1100" b="0" i="0" strike="noStrike">
              <a:solidFill>
                <a:srgbClr val="000000"/>
              </a:solidFill>
              <a:latin typeface="Tahoma"/>
              <a:cs typeface="Tahoma"/>
            </a:rPr>
            <a:t> </a:t>
          </a:r>
          <a:r>
            <a:rPr lang="en-US" altLang="ko-KR" sz="1100" b="0" i="0" strike="noStrike">
              <a:solidFill>
                <a:srgbClr val="000000"/>
              </a:solidFill>
              <a:latin typeface="Tahoma"/>
              <a:cs typeface="Tahoma"/>
            </a:rPr>
            <a:t>6</a:t>
          </a:r>
          <a:r>
            <a:rPr lang="ko-KR" altLang="en-US" sz="1100" b="0" i="0" strike="noStrike">
              <a:solidFill>
                <a:srgbClr val="000000"/>
              </a:solidFill>
              <a:latin typeface="굴림체"/>
              <a:ea typeface="굴림체"/>
            </a:rPr>
            <a:t>층</a:t>
          </a:r>
          <a:r>
            <a:rPr lang="ko-KR" altLang="en-US" sz="1100" b="0" i="0" strike="noStrike">
              <a:solidFill>
                <a:srgbClr val="000000"/>
              </a:solidFill>
              <a:latin typeface="Tahoma"/>
              <a:cs typeface="Tahoma"/>
            </a:rPr>
            <a:t> </a:t>
          </a:r>
          <a:r>
            <a:rPr lang="en-US" altLang="ko-KR" sz="1100" b="0" i="0" strike="noStrike">
              <a:solidFill>
                <a:srgbClr val="000000"/>
              </a:solidFill>
              <a:latin typeface="Tahoma"/>
              <a:cs typeface="Tahoma"/>
            </a:rPr>
            <a:t>(</a:t>
          </a:r>
          <a:r>
            <a:rPr lang="ko-KR" altLang="en-US" sz="1100" b="0" i="0" strike="noStrike">
              <a:solidFill>
                <a:srgbClr val="000000"/>
              </a:solidFill>
              <a:latin typeface="굴림체"/>
              <a:ea typeface="굴림체"/>
            </a:rPr>
            <a:t>우</a:t>
          </a:r>
          <a:r>
            <a:rPr lang="ko-KR" altLang="en-US" sz="1100" b="0" i="0" strike="noStrike">
              <a:solidFill>
                <a:srgbClr val="000000"/>
              </a:solidFill>
              <a:latin typeface="Tahoma"/>
              <a:cs typeface="Tahoma"/>
            </a:rPr>
            <a:t> </a:t>
          </a:r>
          <a:r>
            <a:rPr lang="en-US" altLang="ko-KR" sz="1100" b="0" i="0" strike="noStrike">
              <a:solidFill>
                <a:srgbClr val="000000"/>
              </a:solidFill>
              <a:latin typeface="Tahoma"/>
              <a:cs typeface="Tahoma"/>
            </a:rPr>
            <a:t>150-869)  </a:t>
          </a:r>
        </a:p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Tahoma"/>
              <a:cs typeface="Tahoma"/>
            </a:rPr>
            <a:t>6th Fl, CCMM Bldg, 12 Yeouido-dong, Yeoundeungpo-gu, Seoul, 150-869, Korea</a:t>
          </a:r>
        </a:p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Tahoma"/>
              <a:cs typeface="Tahoma"/>
            </a:rPr>
            <a:t>Tel : 82-2-2186-6000     Fax : 82-2-2186-6110</a:t>
          </a:r>
        </a:p>
      </xdr:txBody>
    </xdr:sp>
    <xdr:clientData/>
  </xdr:twoCellAnchor>
  <xdr:twoCellAnchor editAs="oneCell">
    <xdr:from>
      <xdr:col>0</xdr:col>
      <xdr:colOff>123825</xdr:colOff>
      <xdr:row>67</xdr:row>
      <xdr:rowOff>38100</xdr:rowOff>
    </xdr:from>
    <xdr:to>
      <xdr:col>2</xdr:col>
      <xdr:colOff>504825</xdr:colOff>
      <xdr:row>70</xdr:row>
      <xdr:rowOff>66675</xdr:rowOff>
    </xdr:to>
    <xdr:pic>
      <xdr:nvPicPr>
        <xdr:cNvPr id="3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3825" y="11982450"/>
          <a:ext cx="2571750" cy="5715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76200</xdr:colOff>
      <xdr:row>0</xdr:row>
      <xdr:rowOff>28575</xdr:rowOff>
    </xdr:from>
    <xdr:to>
      <xdr:col>5</xdr:col>
      <xdr:colOff>47625</xdr:colOff>
      <xdr:row>2</xdr:row>
      <xdr:rowOff>0</xdr:rowOff>
    </xdr:to>
    <xdr:grpSp>
      <xdr:nvGrpSpPr>
        <xdr:cNvPr id="4" name="Group 30"/>
        <xdr:cNvGrpSpPr>
          <a:grpSpLocks/>
        </xdr:cNvGrpSpPr>
      </xdr:nvGrpSpPr>
      <xdr:grpSpPr bwMode="auto">
        <a:xfrm>
          <a:off x="76200" y="28575"/>
          <a:ext cx="4410075" cy="485775"/>
          <a:chOff x="51" y="3"/>
          <a:chExt cx="716" cy="27"/>
        </a:xfrm>
      </xdr:grpSpPr>
      <xdr:sp macro="" textlink="">
        <xdr:nvSpPr>
          <xdr:cNvPr id="5" name="AutoShape 31">
            <a:hlinkClick xmlns:r="http://schemas.openxmlformats.org/officeDocument/2006/relationships" r:id="rId2"/>
          </xdr:cNvPr>
          <xdr:cNvSpPr>
            <a:spLocks noChangeArrowheads="1"/>
          </xdr:cNvSpPr>
        </xdr:nvSpPr>
        <xdr:spPr bwMode="auto">
          <a:xfrm>
            <a:off x="682" y="3"/>
            <a:ext cx="85" cy="27"/>
          </a:xfrm>
          <a:prstGeom prst="star8">
            <a:avLst>
              <a:gd name="adj" fmla="val 44116"/>
            </a:avLst>
          </a:prstGeom>
          <a:solidFill>
            <a:srgbClr val="FF0000"/>
          </a:solidFill>
          <a:ln w="9525" algn="ctr">
            <a:solidFill>
              <a:srgbClr val="FF99CC"/>
            </a:solidFill>
            <a:miter lim="800000"/>
            <a:headEnd/>
            <a:tailEnd/>
          </a:ln>
          <a:effectLst/>
        </xdr:spPr>
        <xdr:txBody>
          <a:bodyPr vertOverflow="clip" wrap="square" lIns="27432" tIns="18288" rIns="27432" bIns="0" anchor="t" upright="1"/>
          <a:lstStyle/>
          <a:p>
            <a:pPr algn="ctr" rtl="1">
              <a:defRPr sz="1000"/>
            </a:pPr>
            <a:r>
              <a:rPr lang="en-US" altLang="ko-KR" sz="1000" b="1" i="0" strike="noStrike">
                <a:solidFill>
                  <a:srgbClr val="FFFFFF"/>
                </a:solidFill>
                <a:latin typeface="MS Gothic"/>
                <a:ea typeface="MS Gothic"/>
              </a:rPr>
              <a:t>Index</a:t>
            </a:r>
          </a:p>
        </xdr:txBody>
      </xdr:sp>
      <xdr:sp macro="" textlink="">
        <xdr:nvSpPr>
          <xdr:cNvPr id="6" name="Text Box 32"/>
          <xdr:cNvSpPr txBox="1">
            <a:spLocks noChangeArrowheads="1"/>
          </xdr:cNvSpPr>
        </xdr:nvSpPr>
        <xdr:spPr bwMode="auto">
          <a:xfrm>
            <a:off x="51" y="6"/>
            <a:ext cx="602" cy="22"/>
          </a:xfrm>
          <a:prstGeom prst="rect">
            <a:avLst/>
          </a:prstGeom>
          <a:solidFill>
            <a:srgbClr val="000080"/>
          </a:solidFill>
          <a:ln w="9525">
            <a:solidFill>
              <a:srgbClr val="000080"/>
            </a:solidFill>
            <a:miter lim="800000"/>
            <a:headEnd/>
            <a:tailEnd/>
          </a:ln>
        </xdr:spPr>
        <xdr:txBody>
          <a:bodyPr vertOverflow="clip" wrap="square" lIns="36576" tIns="22860" rIns="36576" bIns="0" anchor="t" upright="1"/>
          <a:lstStyle/>
          <a:p>
            <a:pPr algn="ctr" rtl="1">
              <a:defRPr sz="1000"/>
            </a:pPr>
            <a:r>
              <a:rPr lang="en-US" altLang="ko-KR" sz="1100" b="1" i="0" strike="noStrike">
                <a:solidFill>
                  <a:srgbClr val="FFFFFF"/>
                </a:solidFill>
                <a:latin typeface="Tahoma"/>
                <a:cs typeface="Tahoma"/>
              </a:rPr>
              <a:t>Tel : 042-824-8677 / Fax: 0502-070-0790 / youey@daoudata.co.kr</a:t>
            </a:r>
          </a:p>
        </xdr:txBody>
      </xdr:sp>
    </xdr:grp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</xdr:row>
      <xdr:rowOff>76200</xdr:rowOff>
    </xdr:from>
    <xdr:to>
      <xdr:col>11</xdr:col>
      <xdr:colOff>57150</xdr:colOff>
      <xdr:row>5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23825" y="76200"/>
          <a:ext cx="8943975" cy="352425"/>
        </a:xfrm>
        <a:prstGeom prst="rect">
          <a:avLst/>
        </a:prstGeom>
        <a:noFill/>
        <a:ln w="19050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54864" tIns="41148" rIns="54864" bIns="41148" anchor="ctr" upright="1"/>
        <a:lstStyle/>
        <a:p>
          <a:pPr algn="ctr" rtl="0">
            <a:defRPr sz="1000"/>
          </a:pPr>
          <a:r>
            <a:rPr lang="en-US" altLang="ko-KR" sz="2000" b="1" i="0" strike="noStrike">
              <a:solidFill>
                <a:srgbClr val="000000"/>
              </a:solidFill>
              <a:latin typeface="휴먼엑스포"/>
              <a:ea typeface="휴먼엑스포"/>
            </a:rPr>
            <a:t>AhnLab Policy Center 3.0 </a:t>
          </a:r>
          <a:r>
            <a:rPr lang="ko-KR" altLang="en-US" sz="2000" b="1" i="0" strike="noStrike">
              <a:solidFill>
                <a:srgbClr val="000000"/>
              </a:solidFill>
              <a:latin typeface="휴먼엑스포"/>
              <a:ea typeface="휴먼엑스포"/>
            </a:rPr>
            <a:t>가격표</a:t>
          </a:r>
        </a:p>
      </xdr:txBody>
    </xdr:sp>
    <xdr:clientData/>
  </xdr:twoCellAnchor>
  <xdr:twoCellAnchor>
    <xdr:from>
      <xdr:col>0</xdr:col>
      <xdr:colOff>123825</xdr:colOff>
      <xdr:row>54</xdr:row>
      <xdr:rowOff>66675</xdr:rowOff>
    </xdr:from>
    <xdr:to>
      <xdr:col>11</xdr:col>
      <xdr:colOff>57150</xdr:colOff>
      <xdr:row>57</xdr:row>
      <xdr:rowOff>0</xdr:rowOff>
    </xdr:to>
    <xdr:sp macro="" textlink="">
      <xdr:nvSpPr>
        <xdr:cNvPr id="3" name="Text Box 6"/>
        <xdr:cNvSpPr txBox="1">
          <a:spLocks noChangeArrowheads="1"/>
        </xdr:cNvSpPr>
      </xdr:nvSpPr>
      <xdr:spPr bwMode="auto">
        <a:xfrm>
          <a:off x="123825" y="10325100"/>
          <a:ext cx="8943975" cy="361950"/>
        </a:xfrm>
        <a:prstGeom prst="rect">
          <a:avLst/>
        </a:prstGeom>
        <a:noFill/>
        <a:ln w="19050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54864" tIns="41148" rIns="54864" bIns="41148" anchor="ctr" upright="1"/>
        <a:lstStyle/>
        <a:p>
          <a:pPr algn="ctr" rtl="0">
            <a:defRPr sz="1000"/>
          </a:pPr>
          <a:r>
            <a:rPr lang="en-US" altLang="ko-KR" sz="2000" b="1" i="0" strike="noStrike">
              <a:solidFill>
                <a:srgbClr val="000000"/>
              </a:solidFill>
              <a:latin typeface="휴먼엑스포"/>
              <a:ea typeface="휴먼엑스포"/>
            </a:rPr>
            <a:t>AhnLab Outbreak Management Services</a:t>
          </a:r>
        </a:p>
      </xdr:txBody>
    </xdr:sp>
    <xdr:clientData/>
  </xdr:twoCellAnchor>
  <xdr:twoCellAnchor>
    <xdr:from>
      <xdr:col>0</xdr:col>
      <xdr:colOff>123825</xdr:colOff>
      <xdr:row>87</xdr:row>
      <xdr:rowOff>123825</xdr:rowOff>
    </xdr:from>
    <xdr:to>
      <xdr:col>11</xdr:col>
      <xdr:colOff>57150</xdr:colOff>
      <xdr:row>90</xdr:row>
      <xdr:rowOff>57150</xdr:rowOff>
    </xdr:to>
    <xdr:sp macro="" textlink="">
      <xdr:nvSpPr>
        <xdr:cNvPr id="4" name="Text Box 11"/>
        <xdr:cNvSpPr txBox="1">
          <a:spLocks noChangeArrowheads="1"/>
        </xdr:cNvSpPr>
      </xdr:nvSpPr>
      <xdr:spPr bwMode="auto">
        <a:xfrm>
          <a:off x="123825" y="15154275"/>
          <a:ext cx="8943975" cy="361950"/>
        </a:xfrm>
        <a:prstGeom prst="rect">
          <a:avLst/>
        </a:prstGeom>
        <a:noFill/>
        <a:ln w="19050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54864" tIns="41148" rIns="54864" bIns="41148" anchor="ctr" upright="1"/>
        <a:lstStyle/>
        <a:p>
          <a:pPr algn="ctr" rtl="0">
            <a:defRPr sz="1000"/>
          </a:pPr>
          <a:r>
            <a:rPr lang="en-US" altLang="ko-KR" sz="2000" b="1" i="0" strike="noStrike">
              <a:solidFill>
                <a:srgbClr val="000000"/>
              </a:solidFill>
              <a:latin typeface="휴먼엑스포"/>
              <a:ea typeface="휴먼엑스포"/>
            </a:rPr>
            <a:t>APC+OM Mix</a:t>
          </a:r>
        </a:p>
      </xdr:txBody>
    </xdr:sp>
    <xdr:clientData/>
  </xdr:twoCellAnchor>
  <xdr:twoCellAnchor>
    <xdr:from>
      <xdr:col>2</xdr:col>
      <xdr:colOff>733425</xdr:colOff>
      <xdr:row>107</xdr:row>
      <xdr:rowOff>28575</xdr:rowOff>
    </xdr:from>
    <xdr:to>
      <xdr:col>14</xdr:col>
      <xdr:colOff>85725</xdr:colOff>
      <xdr:row>111</xdr:row>
      <xdr:rowOff>0</xdr:rowOff>
    </xdr:to>
    <xdr:sp macro="" textlink="">
      <xdr:nvSpPr>
        <xdr:cNvPr id="5" name="Text Box 14"/>
        <xdr:cNvSpPr txBox="1">
          <a:spLocks noChangeArrowheads="1"/>
        </xdr:cNvSpPr>
      </xdr:nvSpPr>
      <xdr:spPr bwMode="auto">
        <a:xfrm>
          <a:off x="2971800" y="17954625"/>
          <a:ext cx="8124825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ko-KR" altLang="en-US" sz="1100" b="0" i="0" strike="noStrike">
              <a:solidFill>
                <a:srgbClr val="000000"/>
              </a:solidFill>
              <a:latin typeface="굴림체"/>
              <a:ea typeface="굴림체"/>
            </a:rPr>
            <a:t>서울특별시</a:t>
          </a:r>
          <a:r>
            <a:rPr lang="ko-KR" altLang="en-US" sz="1100" b="0" i="0" strike="noStrike">
              <a:solidFill>
                <a:srgbClr val="000000"/>
              </a:solidFill>
              <a:latin typeface="Tahoma"/>
              <a:cs typeface="Tahoma"/>
            </a:rPr>
            <a:t> </a:t>
          </a:r>
          <a:r>
            <a:rPr lang="ko-KR" altLang="en-US" sz="1100" b="0" i="0" strike="noStrike">
              <a:solidFill>
                <a:srgbClr val="000000"/>
              </a:solidFill>
              <a:latin typeface="굴림체"/>
              <a:ea typeface="굴림체"/>
            </a:rPr>
            <a:t>영등포구</a:t>
          </a:r>
          <a:r>
            <a:rPr lang="ko-KR" altLang="en-US" sz="1100" b="0" i="0" strike="noStrike">
              <a:solidFill>
                <a:srgbClr val="000000"/>
              </a:solidFill>
              <a:latin typeface="Tahoma"/>
              <a:cs typeface="Tahoma"/>
            </a:rPr>
            <a:t> </a:t>
          </a:r>
          <a:r>
            <a:rPr lang="ko-KR" altLang="en-US" sz="1100" b="0" i="0" strike="noStrike">
              <a:solidFill>
                <a:srgbClr val="000000"/>
              </a:solidFill>
              <a:latin typeface="굴림체"/>
              <a:ea typeface="굴림체"/>
            </a:rPr>
            <a:t>여의도동</a:t>
          </a:r>
          <a:r>
            <a:rPr lang="ko-KR" altLang="en-US" sz="1100" b="0" i="0" strike="noStrike">
              <a:solidFill>
                <a:srgbClr val="000000"/>
              </a:solidFill>
              <a:latin typeface="Tahoma"/>
              <a:cs typeface="Tahoma"/>
            </a:rPr>
            <a:t> </a:t>
          </a:r>
          <a:r>
            <a:rPr lang="en-US" altLang="ko-KR" sz="1100" b="0" i="0" strike="noStrike">
              <a:solidFill>
                <a:srgbClr val="000000"/>
              </a:solidFill>
              <a:latin typeface="Tahoma"/>
              <a:cs typeface="Tahoma"/>
            </a:rPr>
            <a:t>12</a:t>
          </a:r>
          <a:r>
            <a:rPr lang="ko-KR" altLang="en-US" sz="1100" b="0" i="0" strike="noStrike">
              <a:solidFill>
                <a:srgbClr val="000000"/>
              </a:solidFill>
              <a:latin typeface="굴림체"/>
              <a:ea typeface="굴림체"/>
            </a:rPr>
            <a:t>번지</a:t>
          </a:r>
          <a:r>
            <a:rPr lang="ko-KR" altLang="en-US" sz="1100" b="0" i="0" strike="noStrike">
              <a:solidFill>
                <a:srgbClr val="000000"/>
              </a:solidFill>
              <a:latin typeface="Tahoma"/>
              <a:cs typeface="Tahoma"/>
            </a:rPr>
            <a:t> </a:t>
          </a:r>
          <a:r>
            <a:rPr lang="en-US" altLang="ko-KR" sz="1100" b="0" i="0" strike="noStrike">
              <a:solidFill>
                <a:srgbClr val="000000"/>
              </a:solidFill>
              <a:latin typeface="Tahoma"/>
              <a:cs typeface="Tahoma"/>
            </a:rPr>
            <a:t>CCMM</a:t>
          </a:r>
          <a:r>
            <a:rPr lang="ko-KR" altLang="en-US" sz="1100" b="0" i="0" strike="noStrike">
              <a:solidFill>
                <a:srgbClr val="000000"/>
              </a:solidFill>
              <a:latin typeface="굴림체"/>
              <a:ea typeface="굴림체"/>
            </a:rPr>
            <a:t>빌딩</a:t>
          </a:r>
          <a:r>
            <a:rPr lang="ko-KR" altLang="en-US" sz="1100" b="0" i="0" strike="noStrike">
              <a:solidFill>
                <a:srgbClr val="000000"/>
              </a:solidFill>
              <a:latin typeface="Tahoma"/>
              <a:cs typeface="Tahoma"/>
            </a:rPr>
            <a:t> </a:t>
          </a:r>
          <a:r>
            <a:rPr lang="en-US" altLang="ko-KR" sz="1100" b="0" i="0" strike="noStrike">
              <a:solidFill>
                <a:srgbClr val="000000"/>
              </a:solidFill>
              <a:latin typeface="Tahoma"/>
              <a:cs typeface="Tahoma"/>
            </a:rPr>
            <a:t>6</a:t>
          </a:r>
          <a:r>
            <a:rPr lang="ko-KR" altLang="en-US" sz="1100" b="0" i="0" strike="noStrike">
              <a:solidFill>
                <a:srgbClr val="000000"/>
              </a:solidFill>
              <a:latin typeface="굴림체"/>
              <a:ea typeface="굴림체"/>
            </a:rPr>
            <a:t>층</a:t>
          </a:r>
          <a:r>
            <a:rPr lang="ko-KR" altLang="en-US" sz="1100" b="0" i="0" strike="noStrike">
              <a:solidFill>
                <a:srgbClr val="000000"/>
              </a:solidFill>
              <a:latin typeface="Tahoma"/>
              <a:cs typeface="Tahoma"/>
            </a:rPr>
            <a:t> </a:t>
          </a:r>
          <a:r>
            <a:rPr lang="en-US" altLang="ko-KR" sz="1100" b="0" i="0" strike="noStrike">
              <a:solidFill>
                <a:srgbClr val="000000"/>
              </a:solidFill>
              <a:latin typeface="Tahoma"/>
              <a:cs typeface="Tahoma"/>
            </a:rPr>
            <a:t>(</a:t>
          </a:r>
          <a:r>
            <a:rPr lang="ko-KR" altLang="en-US" sz="1100" b="0" i="0" strike="noStrike">
              <a:solidFill>
                <a:srgbClr val="000000"/>
              </a:solidFill>
              <a:latin typeface="굴림체"/>
              <a:ea typeface="굴림체"/>
            </a:rPr>
            <a:t>우</a:t>
          </a:r>
          <a:r>
            <a:rPr lang="ko-KR" altLang="en-US" sz="1100" b="0" i="0" strike="noStrike">
              <a:solidFill>
                <a:srgbClr val="000000"/>
              </a:solidFill>
              <a:latin typeface="Tahoma"/>
              <a:cs typeface="Tahoma"/>
            </a:rPr>
            <a:t> </a:t>
          </a:r>
          <a:r>
            <a:rPr lang="en-US" altLang="ko-KR" sz="1100" b="0" i="0" strike="noStrike">
              <a:solidFill>
                <a:srgbClr val="000000"/>
              </a:solidFill>
              <a:latin typeface="Tahoma"/>
              <a:cs typeface="Tahoma"/>
            </a:rPr>
            <a:t>150-869)  </a:t>
          </a:r>
        </a:p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Tahoma"/>
              <a:cs typeface="Tahoma"/>
            </a:rPr>
            <a:t>6th Fl, CCMM Bldg, 12 Yeouido-dong, Yeoundeungpo-gu, Seoul, 150-869, Korea</a:t>
          </a:r>
        </a:p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Tahoma"/>
              <a:cs typeface="Tahoma"/>
            </a:rPr>
            <a:t>Tel : 82-2-2186-6000     Fax : 82-2-2186-6110</a:t>
          </a:r>
        </a:p>
      </xdr:txBody>
    </xdr:sp>
    <xdr:clientData/>
  </xdr:twoCellAnchor>
  <xdr:twoCellAnchor editAs="oneCell">
    <xdr:from>
      <xdr:col>1</xdr:col>
      <xdr:colOff>123825</xdr:colOff>
      <xdr:row>106</xdr:row>
      <xdr:rowOff>104775</xdr:rowOff>
    </xdr:from>
    <xdr:to>
      <xdr:col>2</xdr:col>
      <xdr:colOff>609600</xdr:colOff>
      <xdr:row>110</xdr:row>
      <xdr:rowOff>104775</xdr:rowOff>
    </xdr:to>
    <xdr:pic>
      <xdr:nvPicPr>
        <xdr:cNvPr id="6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5750" y="17887950"/>
          <a:ext cx="2562225" cy="5715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76200</xdr:colOff>
      <xdr:row>0</xdr:row>
      <xdr:rowOff>28575</xdr:rowOff>
    </xdr:from>
    <xdr:to>
      <xdr:col>5</xdr:col>
      <xdr:colOff>47625</xdr:colOff>
      <xdr:row>2</xdr:row>
      <xdr:rowOff>0</xdr:rowOff>
    </xdr:to>
    <xdr:grpSp>
      <xdr:nvGrpSpPr>
        <xdr:cNvPr id="7" name="Group 30"/>
        <xdr:cNvGrpSpPr>
          <a:grpSpLocks/>
        </xdr:cNvGrpSpPr>
      </xdr:nvGrpSpPr>
      <xdr:grpSpPr bwMode="auto">
        <a:xfrm>
          <a:off x="76200" y="28575"/>
          <a:ext cx="4467225" cy="485775"/>
          <a:chOff x="51" y="3"/>
          <a:chExt cx="716" cy="27"/>
        </a:xfrm>
      </xdr:grpSpPr>
      <xdr:sp macro="" textlink="">
        <xdr:nvSpPr>
          <xdr:cNvPr id="8" name="AutoShape 31">
            <a:hlinkClick xmlns:r="http://schemas.openxmlformats.org/officeDocument/2006/relationships" r:id="rId2"/>
          </xdr:cNvPr>
          <xdr:cNvSpPr>
            <a:spLocks noChangeArrowheads="1"/>
          </xdr:cNvSpPr>
        </xdr:nvSpPr>
        <xdr:spPr bwMode="auto">
          <a:xfrm>
            <a:off x="682" y="3"/>
            <a:ext cx="85" cy="27"/>
          </a:xfrm>
          <a:prstGeom prst="star8">
            <a:avLst>
              <a:gd name="adj" fmla="val 44116"/>
            </a:avLst>
          </a:prstGeom>
          <a:solidFill>
            <a:srgbClr val="FF0000"/>
          </a:solidFill>
          <a:ln w="9525" algn="ctr">
            <a:solidFill>
              <a:srgbClr val="FF99CC"/>
            </a:solidFill>
            <a:miter lim="800000"/>
            <a:headEnd/>
            <a:tailEnd/>
          </a:ln>
          <a:effectLst/>
        </xdr:spPr>
        <xdr:txBody>
          <a:bodyPr vertOverflow="clip" wrap="square" lIns="27432" tIns="18288" rIns="27432" bIns="0" anchor="t" upright="1"/>
          <a:lstStyle/>
          <a:p>
            <a:pPr algn="ctr" rtl="1">
              <a:defRPr sz="1000"/>
            </a:pPr>
            <a:r>
              <a:rPr lang="en-US" altLang="ko-KR" sz="1000" b="1" i="0" strike="noStrike">
                <a:solidFill>
                  <a:srgbClr val="FFFFFF"/>
                </a:solidFill>
                <a:latin typeface="MS Gothic"/>
                <a:ea typeface="MS Gothic"/>
              </a:rPr>
              <a:t>Index</a:t>
            </a:r>
          </a:p>
        </xdr:txBody>
      </xdr:sp>
      <xdr:sp macro="" textlink="">
        <xdr:nvSpPr>
          <xdr:cNvPr id="9" name="Text Box 32"/>
          <xdr:cNvSpPr txBox="1">
            <a:spLocks noChangeArrowheads="1"/>
          </xdr:cNvSpPr>
        </xdr:nvSpPr>
        <xdr:spPr bwMode="auto">
          <a:xfrm>
            <a:off x="51" y="6"/>
            <a:ext cx="602" cy="22"/>
          </a:xfrm>
          <a:prstGeom prst="rect">
            <a:avLst/>
          </a:prstGeom>
          <a:solidFill>
            <a:srgbClr val="000080"/>
          </a:solidFill>
          <a:ln w="9525">
            <a:solidFill>
              <a:srgbClr val="000080"/>
            </a:solidFill>
            <a:miter lim="800000"/>
            <a:headEnd/>
            <a:tailEnd/>
          </a:ln>
        </xdr:spPr>
        <xdr:txBody>
          <a:bodyPr vertOverflow="clip" wrap="square" lIns="36576" tIns="22860" rIns="36576" bIns="0" anchor="t" upright="1"/>
          <a:lstStyle/>
          <a:p>
            <a:pPr algn="ctr" rtl="1">
              <a:defRPr sz="1000"/>
            </a:pPr>
            <a:r>
              <a:rPr lang="en-US" altLang="ko-KR" sz="1100" b="1" i="0" strike="noStrike">
                <a:solidFill>
                  <a:srgbClr val="FFFFFF"/>
                </a:solidFill>
                <a:latin typeface="Tahoma"/>
                <a:cs typeface="Tahoma"/>
              </a:rPr>
              <a:t>Tel : 042-824-8677 / Fax: 0502-070-0790 / youey@daoudata.co.kr</a:t>
            </a:r>
          </a:p>
        </xdr:txBody>
      </xdr:sp>
    </xdr:grp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1790700</xdr:colOff>
      <xdr:row>0</xdr:row>
      <xdr:rowOff>19050</xdr:rowOff>
    </xdr:from>
    <xdr:to>
      <xdr:col>2</xdr:col>
      <xdr:colOff>2499687</xdr:colOff>
      <xdr:row>0</xdr:row>
      <xdr:rowOff>285750</xdr:rowOff>
    </xdr:to>
    <xdr:sp macro="" textlink="">
      <xdr:nvSpPr>
        <xdr:cNvPr id="3" name="AutoShape 1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3143250" y="19050"/>
          <a:ext cx="708987" cy="266700"/>
        </a:xfrm>
        <a:prstGeom prst="star8">
          <a:avLst>
            <a:gd name="adj" fmla="val 44116"/>
          </a:avLst>
        </a:prstGeom>
        <a:solidFill>
          <a:srgbClr val="FF0000"/>
        </a:solidFill>
        <a:ln w="9525" algn="ctr">
          <a:solidFill>
            <a:srgbClr val="FF99CC"/>
          </a:solidFill>
          <a:miter lim="800000"/>
          <a:headEnd/>
          <a:tailEnd/>
        </a:ln>
        <a:effectLst/>
      </xdr:spPr>
      <xdr:txBody>
        <a:bodyPr vertOverflow="clip" wrap="square" lIns="27432" tIns="18288" rIns="27432" bIns="0" anchor="t" upright="1"/>
        <a:lstStyle/>
        <a:p>
          <a:pPr algn="ctr" rtl="1">
            <a:defRPr sz="1000"/>
          </a:pPr>
          <a:r>
            <a:rPr lang="en-US" altLang="ko-KR" sz="1000" b="1" i="0" strike="noStrike">
              <a:solidFill>
                <a:srgbClr val="FFFFFF"/>
              </a:solidFill>
              <a:latin typeface="MS Gothic"/>
              <a:ea typeface="MS Gothic"/>
            </a:rPr>
            <a:t>Index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1</xdr:row>
      <xdr:rowOff>104775</xdr:rowOff>
    </xdr:from>
    <xdr:to>
      <xdr:col>5</xdr:col>
      <xdr:colOff>723900</xdr:colOff>
      <xdr:row>3</xdr:row>
      <xdr:rowOff>66675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762000" y="266700"/>
          <a:ext cx="5762625" cy="285750"/>
          <a:chOff x="51" y="3"/>
          <a:chExt cx="716" cy="27"/>
        </a:xfrm>
      </xdr:grpSpPr>
      <xdr:sp macro="" textlink="">
        <xdr:nvSpPr>
          <xdr:cNvPr id="3" name="AutoShape 2">
            <a:hlinkClick xmlns:r="http://schemas.openxmlformats.org/officeDocument/2006/relationships" r:id="rId1"/>
          </xdr:cNvPr>
          <xdr:cNvSpPr>
            <a:spLocks noChangeArrowheads="1"/>
          </xdr:cNvSpPr>
        </xdr:nvSpPr>
        <xdr:spPr bwMode="auto">
          <a:xfrm>
            <a:off x="682" y="3"/>
            <a:ext cx="85" cy="27"/>
          </a:xfrm>
          <a:prstGeom prst="star8">
            <a:avLst>
              <a:gd name="adj" fmla="val 44116"/>
            </a:avLst>
          </a:prstGeom>
          <a:solidFill>
            <a:srgbClr val="FF0000"/>
          </a:solidFill>
          <a:ln w="9525" algn="ctr">
            <a:solidFill>
              <a:srgbClr val="FF99CC"/>
            </a:solidFill>
            <a:miter lim="800000"/>
            <a:headEnd/>
            <a:tailEnd/>
          </a:ln>
          <a:effectLst/>
        </xdr:spPr>
        <xdr:txBody>
          <a:bodyPr vertOverflow="clip" wrap="square" lIns="27432" tIns="18288" rIns="27432" bIns="0" anchor="t" upright="1"/>
          <a:lstStyle/>
          <a:p>
            <a:pPr algn="ctr" rtl="1">
              <a:defRPr sz="1000"/>
            </a:pPr>
            <a:r>
              <a:rPr lang="en-US" altLang="ko-KR" sz="1000" b="1" i="0" strike="noStrike">
                <a:solidFill>
                  <a:srgbClr val="FFFFFF"/>
                </a:solidFill>
                <a:latin typeface="MS Gothic"/>
                <a:ea typeface="MS Gothic"/>
              </a:rPr>
              <a:t>Index</a:t>
            </a:r>
          </a:p>
        </xdr:txBody>
      </xdr:sp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>
            <a:off x="51" y="6"/>
            <a:ext cx="602" cy="22"/>
          </a:xfrm>
          <a:prstGeom prst="rect">
            <a:avLst/>
          </a:prstGeom>
          <a:solidFill>
            <a:srgbClr val="000080"/>
          </a:solidFill>
          <a:ln w="9525">
            <a:solidFill>
              <a:srgbClr val="000080"/>
            </a:solidFill>
            <a:miter lim="800000"/>
            <a:headEnd/>
            <a:tailEnd/>
          </a:ln>
        </xdr:spPr>
        <xdr:txBody>
          <a:bodyPr vertOverflow="clip" wrap="square" lIns="36576" tIns="22860" rIns="36576" bIns="0" anchor="t" upright="1"/>
          <a:lstStyle/>
          <a:p>
            <a:pPr algn="ctr" rtl="1">
              <a:defRPr sz="1000"/>
            </a:pPr>
            <a:r>
              <a:rPr lang="en-US" altLang="ko-KR" sz="1100" b="1" i="0" strike="noStrike">
                <a:solidFill>
                  <a:srgbClr val="FFFFFF"/>
                </a:solidFill>
                <a:latin typeface="Tahoma"/>
                <a:cs typeface="Tahoma"/>
              </a:rPr>
              <a:t>Tel : 042-824-8677 / Fax: 0502-070-0790 / youey@daoudata.co.kr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28575</xdr:rowOff>
    </xdr:from>
    <xdr:to>
      <xdr:col>10</xdr:col>
      <xdr:colOff>552450</xdr:colOff>
      <xdr:row>1</xdr:row>
      <xdr:rowOff>152400</xdr:rowOff>
    </xdr:to>
    <xdr:grpSp>
      <xdr:nvGrpSpPr>
        <xdr:cNvPr id="3" name="Group 30"/>
        <xdr:cNvGrpSpPr>
          <a:grpSpLocks/>
        </xdr:cNvGrpSpPr>
      </xdr:nvGrpSpPr>
      <xdr:grpSpPr bwMode="auto">
        <a:xfrm>
          <a:off x="76200" y="28575"/>
          <a:ext cx="7334250" cy="381000"/>
          <a:chOff x="51" y="3"/>
          <a:chExt cx="716" cy="27"/>
        </a:xfrm>
      </xdr:grpSpPr>
      <xdr:sp macro="" textlink="">
        <xdr:nvSpPr>
          <xdr:cNvPr id="4" name="AutoShape 31">
            <a:hlinkClick xmlns:r="http://schemas.openxmlformats.org/officeDocument/2006/relationships" r:id="rId1"/>
          </xdr:cNvPr>
          <xdr:cNvSpPr>
            <a:spLocks noChangeArrowheads="1"/>
          </xdr:cNvSpPr>
        </xdr:nvSpPr>
        <xdr:spPr bwMode="auto">
          <a:xfrm>
            <a:off x="682" y="3"/>
            <a:ext cx="85" cy="27"/>
          </a:xfrm>
          <a:prstGeom prst="star8">
            <a:avLst>
              <a:gd name="adj" fmla="val 44116"/>
            </a:avLst>
          </a:prstGeom>
          <a:solidFill>
            <a:srgbClr val="FF0000"/>
          </a:solidFill>
          <a:ln w="9525" algn="ctr">
            <a:solidFill>
              <a:srgbClr val="FF99CC"/>
            </a:solidFill>
            <a:miter lim="800000"/>
            <a:headEnd/>
            <a:tailEnd/>
          </a:ln>
          <a:effectLst/>
        </xdr:spPr>
        <xdr:txBody>
          <a:bodyPr vertOverflow="clip" wrap="square" lIns="27432" tIns="18288" rIns="27432" bIns="0" anchor="t" upright="1"/>
          <a:lstStyle/>
          <a:p>
            <a:pPr algn="ctr" rtl="1">
              <a:defRPr sz="1000"/>
            </a:pPr>
            <a:r>
              <a:rPr lang="en-US" altLang="ko-KR" sz="1000" b="1" i="0" strike="noStrike">
                <a:solidFill>
                  <a:srgbClr val="FFFFFF"/>
                </a:solidFill>
                <a:latin typeface="MS Gothic"/>
                <a:ea typeface="MS Gothic"/>
              </a:rPr>
              <a:t>Index</a:t>
            </a:r>
          </a:p>
        </xdr:txBody>
      </xdr:sp>
      <xdr:sp macro="" textlink="">
        <xdr:nvSpPr>
          <xdr:cNvPr id="5" name="Text Box 32"/>
          <xdr:cNvSpPr txBox="1">
            <a:spLocks noChangeArrowheads="1"/>
          </xdr:cNvSpPr>
        </xdr:nvSpPr>
        <xdr:spPr bwMode="auto">
          <a:xfrm>
            <a:off x="51" y="6"/>
            <a:ext cx="602" cy="22"/>
          </a:xfrm>
          <a:prstGeom prst="rect">
            <a:avLst/>
          </a:prstGeom>
          <a:solidFill>
            <a:srgbClr val="000080"/>
          </a:solidFill>
          <a:ln w="9525">
            <a:solidFill>
              <a:srgbClr val="000080"/>
            </a:solidFill>
            <a:miter lim="800000"/>
            <a:headEnd/>
            <a:tailEnd/>
          </a:ln>
        </xdr:spPr>
        <xdr:txBody>
          <a:bodyPr vertOverflow="clip" wrap="square" lIns="36576" tIns="22860" rIns="36576" bIns="0" anchor="t" upright="1"/>
          <a:lstStyle/>
          <a:p>
            <a:pPr algn="ctr" rtl="1">
              <a:defRPr sz="1000"/>
            </a:pPr>
            <a:r>
              <a:rPr lang="en-US" altLang="ko-KR" sz="1100" b="1" i="0" strike="noStrike">
                <a:solidFill>
                  <a:srgbClr val="FFFFFF"/>
                </a:solidFill>
                <a:latin typeface="Tahoma"/>
                <a:cs typeface="Tahoma"/>
              </a:rPr>
              <a:t>Tel : 042-824-8677 / Fax: 0502-070-0790 / youey@daoudata.co.kr</a:t>
            </a:r>
          </a:p>
        </xdr:txBody>
      </xdr:sp>
    </xdr:grpSp>
    <xdr:clientData/>
  </xdr:twoCellAnchor>
  <xdr:twoCellAnchor editAs="oneCell">
    <xdr:from>
      <xdr:col>1</xdr:col>
      <xdr:colOff>590550</xdr:colOff>
      <xdr:row>34</xdr:row>
      <xdr:rowOff>190500</xdr:rowOff>
    </xdr:from>
    <xdr:to>
      <xdr:col>6</xdr:col>
      <xdr:colOff>676275</xdr:colOff>
      <xdr:row>38</xdr:row>
      <xdr:rowOff>123825</xdr:rowOff>
    </xdr:to>
    <xdr:pic>
      <xdr:nvPicPr>
        <xdr:cNvPr id="614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276350" y="7410450"/>
          <a:ext cx="3514725" cy="7715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133350</xdr:colOff>
      <xdr:row>1</xdr:row>
      <xdr:rowOff>142875</xdr:rowOff>
    </xdr:from>
    <xdr:to>
      <xdr:col>8</xdr:col>
      <xdr:colOff>676275</xdr:colOff>
      <xdr:row>35</xdr:row>
      <xdr:rowOff>95250</xdr:rowOff>
    </xdr:to>
    <xdr:pic>
      <xdr:nvPicPr>
        <xdr:cNvPr id="58" name="그림 57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3350" y="400050"/>
          <a:ext cx="6029325" cy="7124700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1</xdr:row>
      <xdr:rowOff>19050</xdr:rowOff>
    </xdr:from>
    <xdr:to>
      <xdr:col>5</xdr:col>
      <xdr:colOff>571500</xdr:colOff>
      <xdr:row>2</xdr:row>
      <xdr:rowOff>142875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609600" y="257175"/>
          <a:ext cx="5153025" cy="285750"/>
          <a:chOff x="51" y="3"/>
          <a:chExt cx="716" cy="27"/>
        </a:xfrm>
      </xdr:grpSpPr>
      <xdr:sp macro="" textlink="">
        <xdr:nvSpPr>
          <xdr:cNvPr id="3" name="AutoShape 2">
            <a:hlinkClick xmlns:r="http://schemas.openxmlformats.org/officeDocument/2006/relationships" r:id="rId1"/>
          </xdr:cNvPr>
          <xdr:cNvSpPr>
            <a:spLocks noChangeArrowheads="1"/>
          </xdr:cNvSpPr>
        </xdr:nvSpPr>
        <xdr:spPr bwMode="auto">
          <a:xfrm>
            <a:off x="682" y="3"/>
            <a:ext cx="85" cy="27"/>
          </a:xfrm>
          <a:prstGeom prst="star8">
            <a:avLst>
              <a:gd name="adj" fmla="val 44116"/>
            </a:avLst>
          </a:prstGeom>
          <a:solidFill>
            <a:srgbClr val="FF0000"/>
          </a:solidFill>
          <a:ln w="9525" algn="ctr">
            <a:solidFill>
              <a:srgbClr val="FF99CC"/>
            </a:solidFill>
            <a:miter lim="800000"/>
            <a:headEnd/>
            <a:tailEnd/>
          </a:ln>
          <a:effectLst/>
        </xdr:spPr>
        <xdr:txBody>
          <a:bodyPr vertOverflow="clip" wrap="square" lIns="27432" tIns="18288" rIns="27432" bIns="0" anchor="t" upright="1"/>
          <a:lstStyle/>
          <a:p>
            <a:pPr algn="ctr" rtl="1">
              <a:defRPr sz="1000"/>
            </a:pPr>
            <a:r>
              <a:rPr lang="en-US" altLang="ko-KR" sz="1000" b="1" i="0" strike="noStrike">
                <a:solidFill>
                  <a:srgbClr val="FFFFFF"/>
                </a:solidFill>
                <a:latin typeface="MS Gothic"/>
                <a:ea typeface="MS Gothic"/>
              </a:rPr>
              <a:t>Index</a:t>
            </a:r>
          </a:p>
        </xdr:txBody>
      </xdr:sp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>
            <a:off x="51" y="6"/>
            <a:ext cx="602" cy="22"/>
          </a:xfrm>
          <a:prstGeom prst="rect">
            <a:avLst/>
          </a:prstGeom>
          <a:solidFill>
            <a:srgbClr val="000080"/>
          </a:solidFill>
          <a:ln w="9525">
            <a:solidFill>
              <a:srgbClr val="000080"/>
            </a:solidFill>
            <a:miter lim="800000"/>
            <a:headEnd/>
            <a:tailEnd/>
          </a:ln>
        </xdr:spPr>
        <xdr:txBody>
          <a:bodyPr vertOverflow="clip" wrap="square" lIns="36576" tIns="22860" rIns="36576" bIns="0" anchor="t" upright="1"/>
          <a:lstStyle/>
          <a:p>
            <a:pPr algn="ctr" rtl="1">
              <a:defRPr sz="1000"/>
            </a:pPr>
            <a:r>
              <a:rPr lang="en-US" altLang="ko-KR" sz="1100" b="1" i="0" strike="noStrike">
                <a:solidFill>
                  <a:srgbClr val="FFFFFF"/>
                </a:solidFill>
                <a:latin typeface="Tahoma"/>
                <a:cs typeface="Tahoma"/>
              </a:rPr>
              <a:t>Tel : 042-824-8677 / Fax: 0502-070-0790 / youey@daoudata.co.kr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27</xdr:row>
      <xdr:rowOff>28575</xdr:rowOff>
    </xdr:from>
    <xdr:to>
      <xdr:col>5</xdr:col>
      <xdr:colOff>47625</xdr:colOff>
      <xdr:row>28</xdr:row>
      <xdr:rowOff>152400</xdr:rowOff>
    </xdr:to>
    <xdr:grpSp>
      <xdr:nvGrpSpPr>
        <xdr:cNvPr id="2" name="Group 30"/>
        <xdr:cNvGrpSpPr>
          <a:grpSpLocks/>
        </xdr:cNvGrpSpPr>
      </xdr:nvGrpSpPr>
      <xdr:grpSpPr bwMode="auto">
        <a:xfrm>
          <a:off x="76200" y="6991350"/>
          <a:ext cx="6753225" cy="381000"/>
          <a:chOff x="51" y="3"/>
          <a:chExt cx="716" cy="27"/>
        </a:xfrm>
      </xdr:grpSpPr>
      <xdr:sp macro="" textlink="">
        <xdr:nvSpPr>
          <xdr:cNvPr id="3" name="AutoShape 31">
            <a:hlinkClick xmlns:r="http://schemas.openxmlformats.org/officeDocument/2006/relationships" r:id="rId1"/>
          </xdr:cNvPr>
          <xdr:cNvSpPr>
            <a:spLocks noChangeArrowheads="1"/>
          </xdr:cNvSpPr>
        </xdr:nvSpPr>
        <xdr:spPr bwMode="auto">
          <a:xfrm>
            <a:off x="682" y="3"/>
            <a:ext cx="85" cy="27"/>
          </a:xfrm>
          <a:prstGeom prst="star8">
            <a:avLst>
              <a:gd name="adj" fmla="val 44116"/>
            </a:avLst>
          </a:prstGeom>
          <a:solidFill>
            <a:srgbClr val="FF0000"/>
          </a:solidFill>
          <a:ln w="9525" algn="ctr">
            <a:solidFill>
              <a:srgbClr val="FF99CC"/>
            </a:solidFill>
            <a:miter lim="800000"/>
            <a:headEnd/>
            <a:tailEnd/>
          </a:ln>
          <a:effectLst/>
        </xdr:spPr>
        <xdr:txBody>
          <a:bodyPr vertOverflow="clip" wrap="square" lIns="27432" tIns="18288" rIns="27432" bIns="0" anchor="t" upright="1"/>
          <a:lstStyle/>
          <a:p>
            <a:pPr algn="ctr" rtl="1">
              <a:defRPr sz="1000"/>
            </a:pPr>
            <a:r>
              <a:rPr lang="en-US" altLang="ko-KR" sz="1000" b="1" i="0" strike="noStrike">
                <a:solidFill>
                  <a:srgbClr val="FFFFFF"/>
                </a:solidFill>
                <a:latin typeface="MS Gothic"/>
                <a:ea typeface="MS Gothic"/>
              </a:rPr>
              <a:t>Index</a:t>
            </a:r>
          </a:p>
        </xdr:txBody>
      </xdr:sp>
      <xdr:sp macro="" textlink="">
        <xdr:nvSpPr>
          <xdr:cNvPr id="4" name="Text Box 32"/>
          <xdr:cNvSpPr txBox="1">
            <a:spLocks noChangeArrowheads="1"/>
          </xdr:cNvSpPr>
        </xdr:nvSpPr>
        <xdr:spPr bwMode="auto">
          <a:xfrm>
            <a:off x="51" y="6"/>
            <a:ext cx="602" cy="22"/>
          </a:xfrm>
          <a:prstGeom prst="rect">
            <a:avLst/>
          </a:prstGeom>
          <a:solidFill>
            <a:srgbClr val="000080"/>
          </a:solidFill>
          <a:ln w="9525">
            <a:solidFill>
              <a:srgbClr val="000080"/>
            </a:solidFill>
            <a:miter lim="800000"/>
            <a:headEnd/>
            <a:tailEnd/>
          </a:ln>
        </xdr:spPr>
        <xdr:txBody>
          <a:bodyPr vertOverflow="clip" wrap="square" lIns="36576" tIns="22860" rIns="36576" bIns="0" anchor="t" upright="1"/>
          <a:lstStyle/>
          <a:p>
            <a:pPr algn="ctr" rtl="1">
              <a:defRPr sz="1000"/>
            </a:pPr>
            <a:r>
              <a:rPr lang="en-US" altLang="ko-KR" sz="1100" b="1" i="0" strike="noStrike">
                <a:solidFill>
                  <a:srgbClr val="FFFFFF"/>
                </a:solidFill>
                <a:latin typeface="Tahoma"/>
                <a:cs typeface="Tahoma"/>
              </a:rPr>
              <a:t>Tel : 042-824-8677 / Fax: 0502-070-0790 / youey@daoudata.co.kr</a:t>
            </a: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257175</xdr:colOff>
      <xdr:row>1</xdr:row>
      <xdr:rowOff>0</xdr:rowOff>
    </xdr:from>
    <xdr:to>
      <xdr:col>4</xdr:col>
      <xdr:colOff>941286</xdr:colOff>
      <xdr:row>2</xdr:row>
      <xdr:rowOff>66675</xdr:rowOff>
    </xdr:to>
    <xdr:sp macro="" textlink="">
      <xdr:nvSpPr>
        <xdr:cNvPr id="2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191250" y="219075"/>
          <a:ext cx="684111" cy="285750"/>
        </a:xfrm>
        <a:prstGeom prst="star8">
          <a:avLst>
            <a:gd name="adj" fmla="val 44116"/>
          </a:avLst>
        </a:prstGeom>
        <a:solidFill>
          <a:srgbClr val="FF0000"/>
        </a:solidFill>
        <a:ln w="9525" algn="ctr">
          <a:solidFill>
            <a:srgbClr val="FF99CC"/>
          </a:solidFill>
          <a:miter lim="800000"/>
          <a:headEnd/>
          <a:tailEnd/>
        </a:ln>
        <a:effectLst/>
      </xdr:spPr>
      <xdr:txBody>
        <a:bodyPr vertOverflow="clip" wrap="square" lIns="27432" tIns="18288" rIns="27432" bIns="0" anchor="t" upright="1"/>
        <a:lstStyle/>
        <a:p>
          <a:pPr algn="ctr" rtl="1">
            <a:defRPr sz="1000"/>
          </a:pPr>
          <a:r>
            <a:rPr lang="en-US" altLang="ko-KR" sz="1000" b="1" i="0" strike="noStrike">
              <a:solidFill>
                <a:srgbClr val="FFFFFF"/>
              </a:solidFill>
              <a:latin typeface="MS Gothic"/>
              <a:ea typeface="MS Gothic"/>
            </a:rPr>
            <a:t>Index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295275</xdr:colOff>
      <xdr:row>2</xdr:row>
      <xdr:rowOff>57150</xdr:rowOff>
    </xdr:from>
    <xdr:to>
      <xdr:col>4</xdr:col>
      <xdr:colOff>979386</xdr:colOff>
      <xdr:row>3</xdr:row>
      <xdr:rowOff>133350</xdr:rowOff>
    </xdr:to>
    <xdr:sp macro="" textlink="">
      <xdr:nvSpPr>
        <xdr:cNvPr id="2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7924800" y="485775"/>
          <a:ext cx="684111" cy="285750"/>
        </a:xfrm>
        <a:prstGeom prst="star8">
          <a:avLst>
            <a:gd name="adj" fmla="val 44116"/>
          </a:avLst>
        </a:prstGeom>
        <a:solidFill>
          <a:srgbClr val="FF0000"/>
        </a:solidFill>
        <a:ln w="9525" algn="ctr">
          <a:solidFill>
            <a:srgbClr val="FF99CC"/>
          </a:solidFill>
          <a:miter lim="800000"/>
          <a:headEnd/>
          <a:tailEnd/>
        </a:ln>
        <a:effectLst/>
      </xdr:spPr>
      <xdr:txBody>
        <a:bodyPr vertOverflow="clip" wrap="square" lIns="27432" tIns="18288" rIns="27432" bIns="0" anchor="t" upright="1"/>
        <a:lstStyle/>
        <a:p>
          <a:pPr algn="ctr" rtl="1">
            <a:defRPr sz="1000"/>
          </a:pPr>
          <a:r>
            <a:rPr lang="en-US" altLang="ko-KR" sz="1000" b="1" i="0" strike="noStrike">
              <a:solidFill>
                <a:srgbClr val="FFFFFF"/>
              </a:solidFill>
              <a:latin typeface="MS Gothic"/>
              <a:ea typeface="MS Gothic"/>
            </a:rPr>
            <a:t>Index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238125</xdr:colOff>
      <xdr:row>33</xdr:row>
      <xdr:rowOff>0</xdr:rowOff>
    </xdr:from>
    <xdr:to>
      <xdr:col>1</xdr:col>
      <xdr:colOff>314325</xdr:colOff>
      <xdr:row>34</xdr:row>
      <xdr:rowOff>47625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2085975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3" name="Text Box 196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4" name="Text Box 197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5" name="Text Box 198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6" name="Text Box 199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7" name="Text Box 200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8" name="Text Box 201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9" name="Text Box 202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0" name="Text Box 203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1" name="Text Box 204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2" name="Text Box 205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3" name="Text Box 206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4" name="Text Box 207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5" name="Text Box 208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6" name="Text Box 209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7" name="Text Box 210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8" name="Text Box 211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9" name="Text Box 212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20" name="Text Box 213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21" name="Text Box 214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22" name="Text Box 215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23" name="Text Box 216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24" name="Text Box 217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25" name="Text Box 218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26" name="Text Box 219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27" name="Text Box 220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28" name="Text Box 221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29" name="Text Box 222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30" name="Text Box 223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31" name="Text Box 224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32" name="Text Box 225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33" name="Text Box 226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34" name="Text Box 227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35" name="Text Box 228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36" name="Text Box 229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37" name="Text Box 230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38" name="Text Box 231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39" name="Text Box 232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40" name="Text Box 233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41" name="Text Box 234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42" name="Text Box 235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43" name="Text Box 236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44" name="Text Box 237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45" name="Text Box 238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46" name="Text Box 239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47" name="Text Box 240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48" name="Text Box 241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49" name="Text Box 242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50" name="Text Box 243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51" name="Text Box 244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52" name="Text Box 245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53" name="Text Box 246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54" name="Text Box 247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55" name="Text Box 248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56" name="Text Box 249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57" name="Text Box 250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58" name="Text Box 251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59" name="Text Box 252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60" name="Text Box 253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61" name="Text Box 254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62" name="Text Box 255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63" name="Text Box 256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64" name="Text Box 257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65" name="Text Box 258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66" name="Text Box 259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67" name="Text Box 260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68" name="Text Box 261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69" name="Text Box 262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70" name="Text Box 263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71" name="Text Box 264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72" name="Text Box 265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73" name="Text Box 266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74" name="Text Box 267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75" name="Text Box 268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76" name="Text Box 269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77" name="Text Box 270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78" name="Text Box 271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79" name="Text Box 272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80" name="Text Box 273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81" name="Text Box 274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82" name="Text Box 275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83" name="Text Box 276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84" name="Text Box 277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85" name="Text Box 278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86" name="Text Box 279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87" name="Text Box 280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88" name="Text Box 281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89" name="Text Box 282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90" name="Text Box 283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91" name="Text Box 284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92" name="Text Box 285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93" name="Text Box 286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94" name="Text Box 287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95" name="Text Box 288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96" name="Text Box 289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97" name="Text Box 290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98" name="Text Box 291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99" name="Text Box 292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00" name="Text Box 293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01" name="Text Box 294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02" name="Text Box 295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03" name="Text Box 296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04" name="Text Box 297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05" name="Text Box 298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06" name="Text Box 299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07" name="Text Box 300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08" name="Text Box 301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09" name="Text Box 302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10" name="Text Box 303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11" name="Text Box 304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12" name="Text Box 305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13" name="Text Box 306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14" name="Text Box 307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15" name="Text Box 308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16" name="Text Box 309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17" name="Text Box 310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18" name="Text Box 311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19" name="Text Box 312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20" name="Text Box 313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21" name="Text Box 314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22" name="Text Box 315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23" name="Text Box 316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24" name="Text Box 317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25" name="Text Box 318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26" name="Text Box 319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27" name="Text Box 320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28" name="Text Box 321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29" name="Text Box 322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30" name="Text Box 323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31" name="Text Box 324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32" name="Text Box 325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33" name="Text Box 326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34" name="Text Box 327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35" name="Text Box 328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36" name="Text Box 329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37" name="Text Box 330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38" name="Text Box 331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39" name="Text Box 332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40" name="Text Box 333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41" name="Text Box 334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42" name="Text Box 335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43" name="Text Box 336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44" name="Text Box 337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45" name="Text Box 338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46" name="Text Box 339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47" name="Text Box 340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48" name="Text Box 341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49" name="Text Box 342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50" name="Text Box 343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51" name="Text Box 344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52" name="Text Box 345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53" name="Text Box 346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54" name="Text Box 347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55" name="Text Box 348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56" name="Text Box 349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57" name="Text Box 350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58" name="Text Box 351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59" name="Text Box 352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60" name="Text Box 353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61" name="Text Box 354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62" name="Text Box 355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63" name="Text Box 356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64" name="Text Box 357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65" name="Text Box 358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66" name="Text Box 359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67" name="Text Box 360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68" name="Text Box 361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69" name="Text Box 362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70" name="Text Box 363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71" name="Text Box 364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72" name="Text Box 365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73" name="Text Box 366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74" name="Text Box 367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75" name="Text Box 368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76" name="Text Box 369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77" name="Text Box 370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78" name="Text Box 371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79" name="Text Box 372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80" name="Text Box 373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81" name="Text Box 374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33</xdr:row>
      <xdr:rowOff>0</xdr:rowOff>
    </xdr:from>
    <xdr:to>
      <xdr:col>1</xdr:col>
      <xdr:colOff>323850</xdr:colOff>
      <xdr:row>34</xdr:row>
      <xdr:rowOff>47625</xdr:rowOff>
    </xdr:to>
    <xdr:sp macro="" textlink="">
      <xdr:nvSpPr>
        <xdr:cNvPr id="182" name="Text Box 375"/>
        <xdr:cNvSpPr txBox="1">
          <a:spLocks noChangeArrowheads="1"/>
        </xdr:cNvSpPr>
      </xdr:nvSpPr>
      <xdr:spPr bwMode="auto">
        <a:xfrm>
          <a:off x="2095500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114</xdr:row>
      <xdr:rowOff>0</xdr:rowOff>
    </xdr:from>
    <xdr:to>
      <xdr:col>1</xdr:col>
      <xdr:colOff>314325</xdr:colOff>
      <xdr:row>115</xdr:row>
      <xdr:rowOff>38100</xdr:rowOff>
    </xdr:to>
    <xdr:sp macro="" textlink="">
      <xdr:nvSpPr>
        <xdr:cNvPr id="183" name="Text Box 376"/>
        <xdr:cNvSpPr txBox="1">
          <a:spLocks noChangeArrowheads="1"/>
        </xdr:cNvSpPr>
      </xdr:nvSpPr>
      <xdr:spPr bwMode="auto">
        <a:xfrm>
          <a:off x="2085975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184" name="Text Box 377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185" name="Text Box 378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186" name="Text Box 379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187" name="Text Box 380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188" name="Text Box 381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189" name="Text Box 382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190" name="Text Box 383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191" name="Text Box 384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192" name="Text Box 385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193" name="Text Box 386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194" name="Text Box 387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195" name="Text Box 388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196" name="Text Box 389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197" name="Text Box 390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198" name="Text Box 391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199" name="Text Box 392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00" name="Text Box 393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01" name="Text Box 394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02" name="Text Box 395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03" name="Text Box 396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04" name="Text Box 397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05" name="Text Box 398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06" name="Text Box 399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07" name="Text Box 400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08" name="Text Box 401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09" name="Text Box 402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10" name="Text Box 403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11" name="Text Box 404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12" name="Text Box 405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13" name="Text Box 406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14" name="Text Box 407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15" name="Text Box 408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16" name="Text Box 409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17" name="Text Box 410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18" name="Text Box 411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19" name="Text Box 412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20" name="Text Box 413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21" name="Text Box 414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22" name="Text Box 415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23" name="Text Box 416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24" name="Text Box 417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25" name="Text Box 418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26" name="Text Box 419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27" name="Text Box 420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28" name="Text Box 421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29" name="Text Box 422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30" name="Text Box 423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31" name="Text Box 424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32" name="Text Box 425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33" name="Text Box 426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34" name="Text Box 427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35" name="Text Box 428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36" name="Text Box 429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37" name="Text Box 430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38" name="Text Box 431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39" name="Text Box 432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40" name="Text Box 433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41" name="Text Box 434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42" name="Text Box 435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43" name="Text Box 436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44" name="Text Box 437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45" name="Text Box 438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46" name="Text Box 439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47" name="Text Box 440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48" name="Text Box 441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49" name="Text Box 442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50" name="Text Box 443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51" name="Text Box 444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52" name="Text Box 445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53" name="Text Box 446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54" name="Text Box 447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55" name="Text Box 448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56" name="Text Box 449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57" name="Text Box 450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58" name="Text Box 451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59" name="Text Box 452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60" name="Text Box 453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61" name="Text Box 454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62" name="Text Box 455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63" name="Text Box 456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64" name="Text Box 457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65" name="Text Box 458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66" name="Text Box 459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67" name="Text Box 460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68" name="Text Box 461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69" name="Text Box 462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70" name="Text Box 463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71" name="Text Box 464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72" name="Text Box 465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73" name="Text Box 466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74" name="Text Box 467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75" name="Text Box 468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76" name="Text Box 469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77" name="Text Box 470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78" name="Text Box 471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79" name="Text Box 472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80" name="Text Box 473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81" name="Text Box 474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82" name="Text Box 475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83" name="Text Box 476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84" name="Text Box 477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85" name="Text Box 478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86" name="Text Box 479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87" name="Text Box 480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88" name="Text Box 481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89" name="Text Box 482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90" name="Text Box 483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91" name="Text Box 484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92" name="Text Box 485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93" name="Text Box 486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94" name="Text Box 487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95" name="Text Box 488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96" name="Text Box 489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97" name="Text Box 490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98" name="Text Box 491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299" name="Text Box 492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300" name="Text Box 493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301" name="Text Box 494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302" name="Text Box 495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303" name="Text Box 496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304" name="Text Box 497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305" name="Text Box 498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306" name="Text Box 499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307" name="Text Box 500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308" name="Text Box 501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309" name="Text Box 502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310" name="Text Box 503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311" name="Text Box 504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312" name="Text Box 505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313" name="Text Box 506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314" name="Text Box 507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315" name="Text Box 508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316" name="Text Box 509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317" name="Text Box 510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318" name="Text Box 511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319" name="Text Box 512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320" name="Text Box 513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321" name="Text Box 514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322" name="Text Box 515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323" name="Text Box 516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324" name="Text Box 517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325" name="Text Box 518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326" name="Text Box 519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327" name="Text Box 520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328" name="Text Box 521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329" name="Text Box 522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330" name="Text Box 523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331" name="Text Box 524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332" name="Text Box 525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333" name="Text Box 526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334" name="Text Box 527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335" name="Text Box 528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336" name="Text Box 529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337" name="Text Box 530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338" name="Text Box 531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339" name="Text Box 532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340" name="Text Box 533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341" name="Text Box 534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342" name="Text Box 535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343" name="Text Box 536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344" name="Text Box 537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345" name="Text Box 538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346" name="Text Box 539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347" name="Text Box 540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348" name="Text Box 541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349" name="Text Box 542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350" name="Text Box 543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351" name="Text Box 544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352" name="Text Box 545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353" name="Text Box 546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354" name="Text Box 547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355" name="Text Box 548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356" name="Text Box 549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357" name="Text Box 550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358" name="Text Box 551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359" name="Text Box 552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360" name="Text Box 553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361" name="Text Box 554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362" name="Text Box 555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363" name="Text Box 556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364" name="Text Box 557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365" name="Text Box 558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366" name="Text Box 559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367" name="Text Box 560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368" name="Text Box 561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369" name="Text Box 562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370" name="Text Box 563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371" name="Text Box 564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372" name="Text Box 565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373" name="Text Box 566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374" name="Text Box 567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375" name="Text Box 568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376" name="Text Box 569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377" name="Text Box 570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378" name="Text Box 571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379" name="Text Box 572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380" name="Text Box 573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381" name="Text Box 574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382" name="Text Box 575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383" name="Text Box 576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384" name="Text Box 577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385" name="Text Box 578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386" name="Text Box 579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387" name="Text Box 580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388" name="Text Box 581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389" name="Text Box 582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390" name="Text Box 583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391" name="Text Box 584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392" name="Text Box 585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393" name="Text Box 586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394" name="Text Box 587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395" name="Text Box 588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396" name="Text Box 589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397" name="Text Box 590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398" name="Text Box 591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399" name="Text Box 592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400" name="Text Box 593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401" name="Text Box 594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402" name="Text Box 595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403" name="Text Box 596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404" name="Text Box 597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405" name="Text Box 598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406" name="Text Box 599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407" name="Text Box 600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408" name="Text Box 601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09" name="Text Box 602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10" name="Text Box 603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11" name="Text Box 604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12" name="Text Box 605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13" name="Text Box 606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14" name="Text Box 607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15" name="Text Box 608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16" name="Text Box 609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17" name="Text Box 610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18" name="Text Box 611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19" name="Text Box 612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20" name="Text Box 613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21" name="Text Box 614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22" name="Text Box 615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23" name="Text Box 616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24" name="Text Box 617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25" name="Text Box 618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26" name="Text Box 619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27" name="Text Box 620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28" name="Text Box 621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29" name="Text Box 622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30" name="Text Box 623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31" name="Text Box 624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32" name="Text Box 625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33" name="Text Box 626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34" name="Text Box 627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35" name="Text Box 628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36" name="Text Box 629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37" name="Text Box 630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38" name="Text Box 631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39" name="Text Box 632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40" name="Text Box 633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41" name="Text Box 634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42" name="Text Box 635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43" name="Text Box 636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44" name="Text Box 637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45" name="Text Box 638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46" name="Text Box 639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47" name="Text Box 640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48" name="Text Box 641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49" name="Text Box 642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50" name="Text Box 643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51" name="Text Box 644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52" name="Text Box 645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53" name="Text Box 646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152400</xdr:colOff>
      <xdr:row>2</xdr:row>
      <xdr:rowOff>85725</xdr:rowOff>
    </xdr:from>
    <xdr:to>
      <xdr:col>1</xdr:col>
      <xdr:colOff>228600</xdr:colOff>
      <xdr:row>3</xdr:row>
      <xdr:rowOff>133350</xdr:rowOff>
    </xdr:to>
    <xdr:sp macro="" textlink="">
      <xdr:nvSpPr>
        <xdr:cNvPr id="454" name="Text Box 692"/>
        <xdr:cNvSpPr txBox="1">
          <a:spLocks noChangeArrowheads="1"/>
        </xdr:cNvSpPr>
      </xdr:nvSpPr>
      <xdr:spPr bwMode="auto">
        <a:xfrm>
          <a:off x="2000250" y="619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152400</xdr:colOff>
      <xdr:row>2</xdr:row>
      <xdr:rowOff>85725</xdr:rowOff>
    </xdr:from>
    <xdr:to>
      <xdr:col>1</xdr:col>
      <xdr:colOff>228600</xdr:colOff>
      <xdr:row>3</xdr:row>
      <xdr:rowOff>133350</xdr:rowOff>
    </xdr:to>
    <xdr:sp macro="" textlink="">
      <xdr:nvSpPr>
        <xdr:cNvPr id="455" name="Text Box 693"/>
        <xdr:cNvSpPr txBox="1">
          <a:spLocks noChangeArrowheads="1"/>
        </xdr:cNvSpPr>
      </xdr:nvSpPr>
      <xdr:spPr bwMode="auto">
        <a:xfrm>
          <a:off x="2000250" y="619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152400</xdr:colOff>
      <xdr:row>60</xdr:row>
      <xdr:rowOff>0</xdr:rowOff>
    </xdr:from>
    <xdr:to>
      <xdr:col>1</xdr:col>
      <xdr:colOff>228600</xdr:colOff>
      <xdr:row>61</xdr:row>
      <xdr:rowOff>38100</xdr:rowOff>
    </xdr:to>
    <xdr:sp macro="" textlink="">
      <xdr:nvSpPr>
        <xdr:cNvPr id="456" name="Text Box 694"/>
        <xdr:cNvSpPr txBox="1">
          <a:spLocks noChangeArrowheads="1"/>
        </xdr:cNvSpPr>
      </xdr:nvSpPr>
      <xdr:spPr bwMode="auto">
        <a:xfrm>
          <a:off x="200025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152400</xdr:colOff>
      <xdr:row>114</xdr:row>
      <xdr:rowOff>0</xdr:rowOff>
    </xdr:from>
    <xdr:to>
      <xdr:col>1</xdr:col>
      <xdr:colOff>228600</xdr:colOff>
      <xdr:row>115</xdr:row>
      <xdr:rowOff>38100</xdr:rowOff>
    </xdr:to>
    <xdr:sp macro="" textlink="">
      <xdr:nvSpPr>
        <xdr:cNvPr id="457" name="Text Box 695"/>
        <xdr:cNvSpPr txBox="1">
          <a:spLocks noChangeArrowheads="1"/>
        </xdr:cNvSpPr>
      </xdr:nvSpPr>
      <xdr:spPr bwMode="auto">
        <a:xfrm>
          <a:off x="200025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58" name="Text Box 787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59" name="Text Box 788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60" name="Text Box 789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61" name="Text Box 790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62" name="Text Box 791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63" name="Text Box 792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64" name="Text Box 793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65" name="Text Box 794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66" name="Text Box 795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67" name="Text Box 796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68" name="Text Box 797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69" name="Text Box 798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70" name="Text Box 799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71" name="Text Box 800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72" name="Text Box 801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73" name="Text Box 802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74" name="Text Box 803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75" name="Text Box 804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76" name="Text Box 805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77" name="Text Box 806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78" name="Text Box 807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79" name="Text Box 808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80" name="Text Box 809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81" name="Text Box 810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82" name="Text Box 811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83" name="Text Box 812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84" name="Text Box 813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85" name="Text Box 814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86" name="Text Box 815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87" name="Text Box 816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88" name="Text Box 817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89" name="Text Box 818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90" name="Text Box 819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91" name="Text Box 820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92" name="Text Box 821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93" name="Text Box 822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94" name="Text Box 823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95" name="Text Box 824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96" name="Text Box 825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97" name="Text Box 826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98" name="Text Box 827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499" name="Text Box 828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500" name="Text Box 829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501" name="Text Box 830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502" name="Text Box 831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33</xdr:row>
      <xdr:rowOff>0</xdr:rowOff>
    </xdr:from>
    <xdr:to>
      <xdr:col>1</xdr:col>
      <xdr:colOff>314325</xdr:colOff>
      <xdr:row>34</xdr:row>
      <xdr:rowOff>47625</xdr:rowOff>
    </xdr:to>
    <xdr:sp macro="" textlink="">
      <xdr:nvSpPr>
        <xdr:cNvPr id="503" name="Text Box 849"/>
        <xdr:cNvSpPr txBox="1">
          <a:spLocks noChangeArrowheads="1"/>
        </xdr:cNvSpPr>
      </xdr:nvSpPr>
      <xdr:spPr bwMode="auto">
        <a:xfrm>
          <a:off x="2085975" y="55054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04" name="Text Box 850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05" name="Text Box 851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06" name="Text Box 852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07" name="Text Box 853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08" name="Text Box 854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09" name="Text Box 855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10" name="Text Box 856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11" name="Text Box 857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12" name="Text Box 858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13" name="Text Box 859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14" name="Text Box 860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15" name="Text Box 861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16" name="Text Box 862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17" name="Text Box 863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18" name="Text Box 864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19" name="Text Box 865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20" name="Text Box 866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21" name="Text Box 867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22" name="Text Box 868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23" name="Text Box 869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24" name="Text Box 870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25" name="Text Box 871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26" name="Text Box 872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27" name="Text Box 873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28" name="Text Box 874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29" name="Text Box 875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30" name="Text Box 876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31" name="Text Box 877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32" name="Text Box 878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33" name="Text Box 879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34" name="Text Box 880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35" name="Text Box 881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36" name="Text Box 882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37" name="Text Box 883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38" name="Text Box 884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39" name="Text Box 885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40" name="Text Box 886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41" name="Text Box 887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42" name="Text Box 888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43" name="Text Box 889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44" name="Text Box 890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45" name="Text Box 891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46" name="Text Box 892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47" name="Text Box 893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48" name="Text Box 894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49" name="Text Box 895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50" name="Text Box 896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51" name="Text Box 897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52" name="Text Box 898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53" name="Text Box 899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54" name="Text Box 900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55" name="Text Box 901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56" name="Text Box 902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57" name="Text Box 903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58" name="Text Box 904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59" name="Text Box 905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60" name="Text Box 906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61" name="Text Box 907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62" name="Text Box 908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63" name="Text Box 909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64" name="Text Box 910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65" name="Text Box 911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66" name="Text Box 912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67" name="Text Box 913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68" name="Text Box 914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69" name="Text Box 915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70" name="Text Box 916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71" name="Text Box 917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72" name="Text Box 918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73" name="Text Box 919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74" name="Text Box 920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75" name="Text Box 921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76" name="Text Box 922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77" name="Text Box 923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78" name="Text Box 924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79" name="Text Box 925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80" name="Text Box 926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81" name="Text Box 927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82" name="Text Box 928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83" name="Text Box 929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84" name="Text Box 930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85" name="Text Box 931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86" name="Text Box 932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87" name="Text Box 933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88" name="Text Box 934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89" name="Text Box 935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90" name="Text Box 936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91" name="Text Box 937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92" name="Text Box 938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93" name="Text Box 939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94" name="Text Box 940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95" name="Text Box 941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96" name="Text Box 942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97" name="Text Box 943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98" name="Text Box 944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599" name="Text Box 945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00" name="Text Box 946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01" name="Text Box 947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02" name="Text Box 948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03" name="Text Box 949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04" name="Text Box 950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05" name="Text Box 951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06" name="Text Box 952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07" name="Text Box 953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08" name="Text Box 954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09" name="Text Box 955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10" name="Text Box 956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11" name="Text Box 957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12" name="Text Box 958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13" name="Text Box 959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14" name="Text Box 960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15" name="Text Box 961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16" name="Text Box 962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17" name="Text Box 963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18" name="Text Box 964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19" name="Text Box 965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20" name="Text Box 966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21" name="Text Box 967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22" name="Text Box 968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23" name="Text Box 969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24" name="Text Box 970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25" name="Text Box 971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26" name="Text Box 972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27" name="Text Box 973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28" name="Text Box 974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29" name="Text Box 975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30" name="Text Box 976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31" name="Text Box 977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32" name="Text Box 978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33" name="Text Box 979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34" name="Text Box 980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35" name="Text Box 981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36" name="Text Box 982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37" name="Text Box 983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38" name="Text Box 984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39" name="Text Box 985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40" name="Text Box 986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41" name="Text Box 987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42" name="Text Box 988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43" name="Text Box 989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44" name="Text Box 990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45" name="Text Box 991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46" name="Text Box 992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47" name="Text Box 993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48" name="Text Box 994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49" name="Text Box 995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50" name="Text Box 996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51" name="Text Box 997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52" name="Text Box 998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53" name="Text Box 999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54" name="Text Box 1000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55" name="Text Box 1001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56" name="Text Box 1002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57" name="Text Box 1003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58" name="Text Box 1004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59" name="Text Box 1005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60" name="Text Box 1006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61" name="Text Box 1007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62" name="Text Box 1008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63" name="Text Box 1009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64" name="Text Box 1010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65" name="Text Box 1011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66" name="Text Box 1012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67" name="Text Box 1013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68" name="Text Box 1014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69" name="Text Box 1015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70" name="Text Box 1016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71" name="Text Box 1017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72" name="Text Box 1018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73" name="Text Box 1019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74" name="Text Box 1020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75" name="Text Box 1021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76" name="Text Box 1022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77" name="Text Box 1023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78" name="Text Box 1024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79" name="Text Box 1025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80" name="Text Box 1026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81" name="Text Box 1027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82" name="Text Box 1028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21</xdr:row>
      <xdr:rowOff>0</xdr:rowOff>
    </xdr:from>
    <xdr:to>
      <xdr:col>1</xdr:col>
      <xdr:colOff>323850</xdr:colOff>
      <xdr:row>22</xdr:row>
      <xdr:rowOff>38100</xdr:rowOff>
    </xdr:to>
    <xdr:sp macro="" textlink="">
      <xdr:nvSpPr>
        <xdr:cNvPr id="683" name="Text Box 1029"/>
        <xdr:cNvSpPr txBox="1">
          <a:spLocks noChangeArrowheads="1"/>
        </xdr:cNvSpPr>
      </xdr:nvSpPr>
      <xdr:spPr bwMode="auto">
        <a:xfrm>
          <a:off x="2095500" y="36766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115</xdr:row>
      <xdr:rowOff>0</xdr:rowOff>
    </xdr:from>
    <xdr:to>
      <xdr:col>1</xdr:col>
      <xdr:colOff>314325</xdr:colOff>
      <xdr:row>116</xdr:row>
      <xdr:rowOff>57150</xdr:rowOff>
    </xdr:to>
    <xdr:sp macro="" textlink="">
      <xdr:nvSpPr>
        <xdr:cNvPr id="684" name="Text Box 1030"/>
        <xdr:cNvSpPr txBox="1">
          <a:spLocks noChangeArrowheads="1"/>
        </xdr:cNvSpPr>
      </xdr:nvSpPr>
      <xdr:spPr bwMode="auto">
        <a:xfrm>
          <a:off x="2085975" y="185261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685" name="Text Box 1031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686" name="Text Box 1032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687" name="Text Box 1033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688" name="Text Box 1034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689" name="Text Box 1035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690" name="Text Box 1036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691" name="Text Box 1037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692" name="Text Box 1038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693" name="Text Box 1039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694" name="Text Box 1040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695" name="Text Box 1041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696" name="Text Box 1042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697" name="Text Box 1043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698" name="Text Box 1044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699" name="Text Box 1045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00" name="Text Box 1046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01" name="Text Box 1047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02" name="Text Box 1048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03" name="Text Box 1049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04" name="Text Box 1050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05" name="Text Box 1051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06" name="Text Box 1052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07" name="Text Box 1053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08" name="Text Box 1054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09" name="Text Box 1055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10" name="Text Box 1056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11" name="Text Box 1057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12" name="Text Box 1058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13" name="Text Box 1059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14" name="Text Box 1060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15" name="Text Box 1061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16" name="Text Box 1062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17" name="Text Box 1063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18" name="Text Box 1064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19" name="Text Box 1065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20" name="Text Box 1066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21" name="Text Box 1067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22" name="Text Box 1068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23" name="Text Box 1069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24" name="Text Box 1070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25" name="Text Box 1071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26" name="Text Box 1072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27" name="Text Box 1073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28" name="Text Box 1074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29" name="Text Box 1075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30" name="Text Box 1076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31" name="Text Box 1077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32" name="Text Box 1078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33" name="Text Box 1079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34" name="Text Box 1080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35" name="Text Box 1081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36" name="Text Box 1082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37" name="Text Box 1083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38" name="Text Box 1084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39" name="Text Box 1085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40" name="Text Box 1086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41" name="Text Box 1087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42" name="Text Box 1088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43" name="Text Box 1089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44" name="Text Box 1090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45" name="Text Box 1091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46" name="Text Box 1092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47" name="Text Box 1093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48" name="Text Box 1094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49" name="Text Box 1095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50" name="Text Box 1096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51" name="Text Box 1097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52" name="Text Box 1098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53" name="Text Box 1099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54" name="Text Box 1100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55" name="Text Box 1101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56" name="Text Box 1102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57" name="Text Box 1103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58" name="Text Box 1104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59" name="Text Box 1105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60" name="Text Box 1106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61" name="Text Box 1107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62" name="Text Box 1108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63" name="Text Box 1109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64" name="Text Box 1110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65" name="Text Box 1111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66" name="Text Box 1112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67" name="Text Box 1113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68" name="Text Box 1114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69" name="Text Box 1115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70" name="Text Box 1116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71" name="Text Box 1117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72" name="Text Box 1118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73" name="Text Box 1119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74" name="Text Box 1120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75" name="Text Box 1121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76" name="Text Box 1122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77" name="Text Box 1123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78" name="Text Box 1124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79" name="Text Box 1125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80" name="Text Box 1126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81" name="Text Box 1127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82" name="Text Box 1128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83" name="Text Box 1129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84" name="Text Box 1130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85" name="Text Box 1131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86" name="Text Box 1132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87" name="Text Box 1133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88" name="Text Box 1134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89" name="Text Box 1135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90" name="Text Box 1136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91" name="Text Box 1137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92" name="Text Box 1138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93" name="Text Box 1139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94" name="Text Box 1140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95" name="Text Box 1141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96" name="Text Box 1142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97" name="Text Box 1143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98" name="Text Box 1144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799" name="Text Box 1145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800" name="Text Box 1146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801" name="Text Box 1147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802" name="Text Box 1148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803" name="Text Box 1149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804" name="Text Box 1150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805" name="Text Box 1151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806" name="Text Box 1152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807" name="Text Box 1153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808" name="Text Box 1154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809" name="Text Box 1155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810" name="Text Box 1156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811" name="Text Box 1157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812" name="Text Box 1158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813" name="Text Box 1159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814" name="Text Box 1160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815" name="Text Box 1161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816" name="Text Box 1162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817" name="Text Box 1163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818" name="Text Box 1164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819" name="Text Box 1165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820" name="Text Box 1166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821" name="Text Box 1167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822" name="Text Box 1168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823" name="Text Box 1169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824" name="Text Box 1170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825" name="Text Box 1171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826" name="Text Box 1172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827" name="Text Box 1173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828" name="Text Box 1174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829" name="Text Box 1175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830" name="Text Box 1176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831" name="Text Box 1177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832" name="Text Box 1178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833" name="Text Box 1179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834" name="Text Box 1180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835" name="Text Box 1181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836" name="Text Box 1182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837" name="Text Box 1183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838" name="Text Box 1184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839" name="Text Box 1185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840" name="Text Box 1186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841" name="Text Box 1187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842" name="Text Box 1188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843" name="Text Box 1189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844" name="Text Box 1190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845" name="Text Box 1191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846" name="Text Box 1192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847" name="Text Box 1193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848" name="Text Box 1194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849" name="Text Box 1195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850" name="Text Box 1196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851" name="Text Box 1197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852" name="Text Box 1198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853" name="Text Box 1199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854" name="Text Box 1200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855" name="Text Box 1201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856" name="Text Box 1202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857" name="Text Box 1203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858" name="Text Box 1204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859" name="Text Box 1205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860" name="Text Box 1206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861" name="Text Box 1207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862" name="Text Box 1208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863" name="Text Box 1209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864" name="Text Box 1210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133</xdr:row>
      <xdr:rowOff>0</xdr:rowOff>
    </xdr:from>
    <xdr:to>
      <xdr:col>1</xdr:col>
      <xdr:colOff>323850</xdr:colOff>
      <xdr:row>134</xdr:row>
      <xdr:rowOff>38100</xdr:rowOff>
    </xdr:to>
    <xdr:sp macro="" textlink="">
      <xdr:nvSpPr>
        <xdr:cNvPr id="865" name="Text Box 1211"/>
        <xdr:cNvSpPr txBox="1">
          <a:spLocks noChangeArrowheads="1"/>
        </xdr:cNvSpPr>
      </xdr:nvSpPr>
      <xdr:spPr bwMode="auto">
        <a:xfrm>
          <a:off x="2095500" y="21545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133</xdr:row>
      <xdr:rowOff>0</xdr:rowOff>
    </xdr:from>
    <xdr:to>
      <xdr:col>1</xdr:col>
      <xdr:colOff>323850</xdr:colOff>
      <xdr:row>134</xdr:row>
      <xdr:rowOff>38100</xdr:rowOff>
    </xdr:to>
    <xdr:sp macro="" textlink="">
      <xdr:nvSpPr>
        <xdr:cNvPr id="866" name="Text Box 1212"/>
        <xdr:cNvSpPr txBox="1">
          <a:spLocks noChangeArrowheads="1"/>
        </xdr:cNvSpPr>
      </xdr:nvSpPr>
      <xdr:spPr bwMode="auto">
        <a:xfrm>
          <a:off x="2095500" y="21545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133</xdr:row>
      <xdr:rowOff>0</xdr:rowOff>
    </xdr:from>
    <xdr:to>
      <xdr:col>1</xdr:col>
      <xdr:colOff>323850</xdr:colOff>
      <xdr:row>134</xdr:row>
      <xdr:rowOff>38100</xdr:rowOff>
    </xdr:to>
    <xdr:sp macro="" textlink="">
      <xdr:nvSpPr>
        <xdr:cNvPr id="867" name="Text Box 1213"/>
        <xdr:cNvSpPr txBox="1">
          <a:spLocks noChangeArrowheads="1"/>
        </xdr:cNvSpPr>
      </xdr:nvSpPr>
      <xdr:spPr bwMode="auto">
        <a:xfrm>
          <a:off x="2095500" y="21545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133</xdr:row>
      <xdr:rowOff>0</xdr:rowOff>
    </xdr:from>
    <xdr:to>
      <xdr:col>1</xdr:col>
      <xdr:colOff>323850</xdr:colOff>
      <xdr:row>134</xdr:row>
      <xdr:rowOff>38100</xdr:rowOff>
    </xdr:to>
    <xdr:sp macro="" textlink="">
      <xdr:nvSpPr>
        <xdr:cNvPr id="868" name="Text Box 1214"/>
        <xdr:cNvSpPr txBox="1">
          <a:spLocks noChangeArrowheads="1"/>
        </xdr:cNvSpPr>
      </xdr:nvSpPr>
      <xdr:spPr bwMode="auto">
        <a:xfrm>
          <a:off x="2095500" y="21545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133</xdr:row>
      <xdr:rowOff>0</xdr:rowOff>
    </xdr:from>
    <xdr:to>
      <xdr:col>1</xdr:col>
      <xdr:colOff>323850</xdr:colOff>
      <xdr:row>134</xdr:row>
      <xdr:rowOff>38100</xdr:rowOff>
    </xdr:to>
    <xdr:sp macro="" textlink="">
      <xdr:nvSpPr>
        <xdr:cNvPr id="869" name="Text Box 1215"/>
        <xdr:cNvSpPr txBox="1">
          <a:spLocks noChangeArrowheads="1"/>
        </xdr:cNvSpPr>
      </xdr:nvSpPr>
      <xdr:spPr bwMode="auto">
        <a:xfrm>
          <a:off x="2095500" y="21545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133</xdr:row>
      <xdr:rowOff>0</xdr:rowOff>
    </xdr:from>
    <xdr:to>
      <xdr:col>1</xdr:col>
      <xdr:colOff>323850</xdr:colOff>
      <xdr:row>134</xdr:row>
      <xdr:rowOff>38100</xdr:rowOff>
    </xdr:to>
    <xdr:sp macro="" textlink="">
      <xdr:nvSpPr>
        <xdr:cNvPr id="870" name="Text Box 1216"/>
        <xdr:cNvSpPr txBox="1">
          <a:spLocks noChangeArrowheads="1"/>
        </xdr:cNvSpPr>
      </xdr:nvSpPr>
      <xdr:spPr bwMode="auto">
        <a:xfrm>
          <a:off x="2095500" y="21545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133</xdr:row>
      <xdr:rowOff>0</xdr:rowOff>
    </xdr:from>
    <xdr:to>
      <xdr:col>1</xdr:col>
      <xdr:colOff>323850</xdr:colOff>
      <xdr:row>134</xdr:row>
      <xdr:rowOff>38100</xdr:rowOff>
    </xdr:to>
    <xdr:sp macro="" textlink="">
      <xdr:nvSpPr>
        <xdr:cNvPr id="871" name="Text Box 1217"/>
        <xdr:cNvSpPr txBox="1">
          <a:spLocks noChangeArrowheads="1"/>
        </xdr:cNvSpPr>
      </xdr:nvSpPr>
      <xdr:spPr bwMode="auto">
        <a:xfrm>
          <a:off x="2095500" y="21545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133</xdr:row>
      <xdr:rowOff>0</xdr:rowOff>
    </xdr:from>
    <xdr:to>
      <xdr:col>1</xdr:col>
      <xdr:colOff>323850</xdr:colOff>
      <xdr:row>134</xdr:row>
      <xdr:rowOff>38100</xdr:rowOff>
    </xdr:to>
    <xdr:sp macro="" textlink="">
      <xdr:nvSpPr>
        <xdr:cNvPr id="872" name="Text Box 1218"/>
        <xdr:cNvSpPr txBox="1">
          <a:spLocks noChangeArrowheads="1"/>
        </xdr:cNvSpPr>
      </xdr:nvSpPr>
      <xdr:spPr bwMode="auto">
        <a:xfrm>
          <a:off x="2095500" y="21545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133</xdr:row>
      <xdr:rowOff>0</xdr:rowOff>
    </xdr:from>
    <xdr:to>
      <xdr:col>1</xdr:col>
      <xdr:colOff>323850</xdr:colOff>
      <xdr:row>134</xdr:row>
      <xdr:rowOff>38100</xdr:rowOff>
    </xdr:to>
    <xdr:sp macro="" textlink="">
      <xdr:nvSpPr>
        <xdr:cNvPr id="873" name="Text Box 1219"/>
        <xdr:cNvSpPr txBox="1">
          <a:spLocks noChangeArrowheads="1"/>
        </xdr:cNvSpPr>
      </xdr:nvSpPr>
      <xdr:spPr bwMode="auto">
        <a:xfrm>
          <a:off x="2095500" y="21545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133</xdr:row>
      <xdr:rowOff>0</xdr:rowOff>
    </xdr:from>
    <xdr:to>
      <xdr:col>1</xdr:col>
      <xdr:colOff>323850</xdr:colOff>
      <xdr:row>134</xdr:row>
      <xdr:rowOff>38100</xdr:rowOff>
    </xdr:to>
    <xdr:sp macro="" textlink="">
      <xdr:nvSpPr>
        <xdr:cNvPr id="874" name="Text Box 1220"/>
        <xdr:cNvSpPr txBox="1">
          <a:spLocks noChangeArrowheads="1"/>
        </xdr:cNvSpPr>
      </xdr:nvSpPr>
      <xdr:spPr bwMode="auto">
        <a:xfrm>
          <a:off x="2095500" y="21545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133</xdr:row>
      <xdr:rowOff>0</xdr:rowOff>
    </xdr:from>
    <xdr:to>
      <xdr:col>1</xdr:col>
      <xdr:colOff>323850</xdr:colOff>
      <xdr:row>134</xdr:row>
      <xdr:rowOff>38100</xdr:rowOff>
    </xdr:to>
    <xdr:sp macro="" textlink="">
      <xdr:nvSpPr>
        <xdr:cNvPr id="875" name="Text Box 1221"/>
        <xdr:cNvSpPr txBox="1">
          <a:spLocks noChangeArrowheads="1"/>
        </xdr:cNvSpPr>
      </xdr:nvSpPr>
      <xdr:spPr bwMode="auto">
        <a:xfrm>
          <a:off x="2095500" y="21545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133</xdr:row>
      <xdr:rowOff>0</xdr:rowOff>
    </xdr:from>
    <xdr:to>
      <xdr:col>1</xdr:col>
      <xdr:colOff>323850</xdr:colOff>
      <xdr:row>134</xdr:row>
      <xdr:rowOff>38100</xdr:rowOff>
    </xdr:to>
    <xdr:sp macro="" textlink="">
      <xdr:nvSpPr>
        <xdr:cNvPr id="876" name="Text Box 1222"/>
        <xdr:cNvSpPr txBox="1">
          <a:spLocks noChangeArrowheads="1"/>
        </xdr:cNvSpPr>
      </xdr:nvSpPr>
      <xdr:spPr bwMode="auto">
        <a:xfrm>
          <a:off x="2095500" y="21545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133</xdr:row>
      <xdr:rowOff>0</xdr:rowOff>
    </xdr:from>
    <xdr:to>
      <xdr:col>1</xdr:col>
      <xdr:colOff>323850</xdr:colOff>
      <xdr:row>134</xdr:row>
      <xdr:rowOff>38100</xdr:rowOff>
    </xdr:to>
    <xdr:sp macro="" textlink="">
      <xdr:nvSpPr>
        <xdr:cNvPr id="877" name="Text Box 1223"/>
        <xdr:cNvSpPr txBox="1">
          <a:spLocks noChangeArrowheads="1"/>
        </xdr:cNvSpPr>
      </xdr:nvSpPr>
      <xdr:spPr bwMode="auto">
        <a:xfrm>
          <a:off x="2095500" y="21545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133</xdr:row>
      <xdr:rowOff>0</xdr:rowOff>
    </xdr:from>
    <xdr:to>
      <xdr:col>1</xdr:col>
      <xdr:colOff>323850</xdr:colOff>
      <xdr:row>134</xdr:row>
      <xdr:rowOff>38100</xdr:rowOff>
    </xdr:to>
    <xdr:sp macro="" textlink="">
      <xdr:nvSpPr>
        <xdr:cNvPr id="878" name="Text Box 1224"/>
        <xdr:cNvSpPr txBox="1">
          <a:spLocks noChangeArrowheads="1"/>
        </xdr:cNvSpPr>
      </xdr:nvSpPr>
      <xdr:spPr bwMode="auto">
        <a:xfrm>
          <a:off x="2095500" y="21545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133</xdr:row>
      <xdr:rowOff>0</xdr:rowOff>
    </xdr:from>
    <xdr:to>
      <xdr:col>1</xdr:col>
      <xdr:colOff>323850</xdr:colOff>
      <xdr:row>134</xdr:row>
      <xdr:rowOff>38100</xdr:rowOff>
    </xdr:to>
    <xdr:sp macro="" textlink="">
      <xdr:nvSpPr>
        <xdr:cNvPr id="879" name="Text Box 1225"/>
        <xdr:cNvSpPr txBox="1">
          <a:spLocks noChangeArrowheads="1"/>
        </xdr:cNvSpPr>
      </xdr:nvSpPr>
      <xdr:spPr bwMode="auto">
        <a:xfrm>
          <a:off x="2095500" y="21545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133</xdr:row>
      <xdr:rowOff>0</xdr:rowOff>
    </xdr:from>
    <xdr:to>
      <xdr:col>1</xdr:col>
      <xdr:colOff>323850</xdr:colOff>
      <xdr:row>134</xdr:row>
      <xdr:rowOff>38100</xdr:rowOff>
    </xdr:to>
    <xdr:sp macro="" textlink="">
      <xdr:nvSpPr>
        <xdr:cNvPr id="880" name="Text Box 1226"/>
        <xdr:cNvSpPr txBox="1">
          <a:spLocks noChangeArrowheads="1"/>
        </xdr:cNvSpPr>
      </xdr:nvSpPr>
      <xdr:spPr bwMode="auto">
        <a:xfrm>
          <a:off x="2095500" y="21545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133</xdr:row>
      <xdr:rowOff>0</xdr:rowOff>
    </xdr:from>
    <xdr:to>
      <xdr:col>1</xdr:col>
      <xdr:colOff>323850</xdr:colOff>
      <xdr:row>134</xdr:row>
      <xdr:rowOff>38100</xdr:rowOff>
    </xdr:to>
    <xdr:sp macro="" textlink="">
      <xdr:nvSpPr>
        <xdr:cNvPr id="881" name="Text Box 1227"/>
        <xdr:cNvSpPr txBox="1">
          <a:spLocks noChangeArrowheads="1"/>
        </xdr:cNvSpPr>
      </xdr:nvSpPr>
      <xdr:spPr bwMode="auto">
        <a:xfrm>
          <a:off x="2095500" y="21545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133</xdr:row>
      <xdr:rowOff>0</xdr:rowOff>
    </xdr:from>
    <xdr:to>
      <xdr:col>1</xdr:col>
      <xdr:colOff>323850</xdr:colOff>
      <xdr:row>134</xdr:row>
      <xdr:rowOff>38100</xdr:rowOff>
    </xdr:to>
    <xdr:sp macro="" textlink="">
      <xdr:nvSpPr>
        <xdr:cNvPr id="882" name="Text Box 1228"/>
        <xdr:cNvSpPr txBox="1">
          <a:spLocks noChangeArrowheads="1"/>
        </xdr:cNvSpPr>
      </xdr:nvSpPr>
      <xdr:spPr bwMode="auto">
        <a:xfrm>
          <a:off x="2095500" y="21545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133</xdr:row>
      <xdr:rowOff>0</xdr:rowOff>
    </xdr:from>
    <xdr:to>
      <xdr:col>1</xdr:col>
      <xdr:colOff>323850</xdr:colOff>
      <xdr:row>134</xdr:row>
      <xdr:rowOff>38100</xdr:rowOff>
    </xdr:to>
    <xdr:sp macro="" textlink="">
      <xdr:nvSpPr>
        <xdr:cNvPr id="883" name="Text Box 1229"/>
        <xdr:cNvSpPr txBox="1">
          <a:spLocks noChangeArrowheads="1"/>
        </xdr:cNvSpPr>
      </xdr:nvSpPr>
      <xdr:spPr bwMode="auto">
        <a:xfrm>
          <a:off x="2095500" y="21545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133</xdr:row>
      <xdr:rowOff>0</xdr:rowOff>
    </xdr:from>
    <xdr:to>
      <xdr:col>1</xdr:col>
      <xdr:colOff>323850</xdr:colOff>
      <xdr:row>134</xdr:row>
      <xdr:rowOff>38100</xdr:rowOff>
    </xdr:to>
    <xdr:sp macro="" textlink="">
      <xdr:nvSpPr>
        <xdr:cNvPr id="884" name="Text Box 1230"/>
        <xdr:cNvSpPr txBox="1">
          <a:spLocks noChangeArrowheads="1"/>
        </xdr:cNvSpPr>
      </xdr:nvSpPr>
      <xdr:spPr bwMode="auto">
        <a:xfrm>
          <a:off x="2095500" y="21545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133</xdr:row>
      <xdr:rowOff>0</xdr:rowOff>
    </xdr:from>
    <xdr:to>
      <xdr:col>1</xdr:col>
      <xdr:colOff>323850</xdr:colOff>
      <xdr:row>134</xdr:row>
      <xdr:rowOff>38100</xdr:rowOff>
    </xdr:to>
    <xdr:sp macro="" textlink="">
      <xdr:nvSpPr>
        <xdr:cNvPr id="885" name="Text Box 1231"/>
        <xdr:cNvSpPr txBox="1">
          <a:spLocks noChangeArrowheads="1"/>
        </xdr:cNvSpPr>
      </xdr:nvSpPr>
      <xdr:spPr bwMode="auto">
        <a:xfrm>
          <a:off x="2095500" y="21545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133</xdr:row>
      <xdr:rowOff>0</xdr:rowOff>
    </xdr:from>
    <xdr:to>
      <xdr:col>1</xdr:col>
      <xdr:colOff>323850</xdr:colOff>
      <xdr:row>134</xdr:row>
      <xdr:rowOff>38100</xdr:rowOff>
    </xdr:to>
    <xdr:sp macro="" textlink="">
      <xdr:nvSpPr>
        <xdr:cNvPr id="886" name="Text Box 1232"/>
        <xdr:cNvSpPr txBox="1">
          <a:spLocks noChangeArrowheads="1"/>
        </xdr:cNvSpPr>
      </xdr:nvSpPr>
      <xdr:spPr bwMode="auto">
        <a:xfrm>
          <a:off x="2095500" y="21545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133</xdr:row>
      <xdr:rowOff>0</xdr:rowOff>
    </xdr:from>
    <xdr:to>
      <xdr:col>1</xdr:col>
      <xdr:colOff>323850</xdr:colOff>
      <xdr:row>134</xdr:row>
      <xdr:rowOff>38100</xdr:rowOff>
    </xdr:to>
    <xdr:sp macro="" textlink="">
      <xdr:nvSpPr>
        <xdr:cNvPr id="887" name="Text Box 1233"/>
        <xdr:cNvSpPr txBox="1">
          <a:spLocks noChangeArrowheads="1"/>
        </xdr:cNvSpPr>
      </xdr:nvSpPr>
      <xdr:spPr bwMode="auto">
        <a:xfrm>
          <a:off x="2095500" y="21545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133</xdr:row>
      <xdr:rowOff>0</xdr:rowOff>
    </xdr:from>
    <xdr:to>
      <xdr:col>1</xdr:col>
      <xdr:colOff>323850</xdr:colOff>
      <xdr:row>134</xdr:row>
      <xdr:rowOff>38100</xdr:rowOff>
    </xdr:to>
    <xdr:sp macro="" textlink="">
      <xdr:nvSpPr>
        <xdr:cNvPr id="888" name="Text Box 1234"/>
        <xdr:cNvSpPr txBox="1">
          <a:spLocks noChangeArrowheads="1"/>
        </xdr:cNvSpPr>
      </xdr:nvSpPr>
      <xdr:spPr bwMode="auto">
        <a:xfrm>
          <a:off x="2095500" y="21545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133</xdr:row>
      <xdr:rowOff>0</xdr:rowOff>
    </xdr:from>
    <xdr:to>
      <xdr:col>1</xdr:col>
      <xdr:colOff>323850</xdr:colOff>
      <xdr:row>134</xdr:row>
      <xdr:rowOff>38100</xdr:rowOff>
    </xdr:to>
    <xdr:sp macro="" textlink="">
      <xdr:nvSpPr>
        <xdr:cNvPr id="889" name="Text Box 1235"/>
        <xdr:cNvSpPr txBox="1">
          <a:spLocks noChangeArrowheads="1"/>
        </xdr:cNvSpPr>
      </xdr:nvSpPr>
      <xdr:spPr bwMode="auto">
        <a:xfrm>
          <a:off x="2095500" y="21545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133</xdr:row>
      <xdr:rowOff>0</xdr:rowOff>
    </xdr:from>
    <xdr:to>
      <xdr:col>1</xdr:col>
      <xdr:colOff>323850</xdr:colOff>
      <xdr:row>134</xdr:row>
      <xdr:rowOff>38100</xdr:rowOff>
    </xdr:to>
    <xdr:sp macro="" textlink="">
      <xdr:nvSpPr>
        <xdr:cNvPr id="890" name="Text Box 1236"/>
        <xdr:cNvSpPr txBox="1">
          <a:spLocks noChangeArrowheads="1"/>
        </xdr:cNvSpPr>
      </xdr:nvSpPr>
      <xdr:spPr bwMode="auto">
        <a:xfrm>
          <a:off x="2095500" y="21545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133</xdr:row>
      <xdr:rowOff>0</xdr:rowOff>
    </xdr:from>
    <xdr:to>
      <xdr:col>1</xdr:col>
      <xdr:colOff>323850</xdr:colOff>
      <xdr:row>134</xdr:row>
      <xdr:rowOff>38100</xdr:rowOff>
    </xdr:to>
    <xdr:sp macro="" textlink="">
      <xdr:nvSpPr>
        <xdr:cNvPr id="891" name="Text Box 1237"/>
        <xdr:cNvSpPr txBox="1">
          <a:spLocks noChangeArrowheads="1"/>
        </xdr:cNvSpPr>
      </xdr:nvSpPr>
      <xdr:spPr bwMode="auto">
        <a:xfrm>
          <a:off x="2095500" y="21545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133</xdr:row>
      <xdr:rowOff>0</xdr:rowOff>
    </xdr:from>
    <xdr:to>
      <xdr:col>1</xdr:col>
      <xdr:colOff>323850</xdr:colOff>
      <xdr:row>134</xdr:row>
      <xdr:rowOff>38100</xdr:rowOff>
    </xdr:to>
    <xdr:sp macro="" textlink="">
      <xdr:nvSpPr>
        <xdr:cNvPr id="892" name="Text Box 1238"/>
        <xdr:cNvSpPr txBox="1">
          <a:spLocks noChangeArrowheads="1"/>
        </xdr:cNvSpPr>
      </xdr:nvSpPr>
      <xdr:spPr bwMode="auto">
        <a:xfrm>
          <a:off x="2095500" y="21545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133</xdr:row>
      <xdr:rowOff>0</xdr:rowOff>
    </xdr:from>
    <xdr:to>
      <xdr:col>1</xdr:col>
      <xdr:colOff>323850</xdr:colOff>
      <xdr:row>134</xdr:row>
      <xdr:rowOff>38100</xdr:rowOff>
    </xdr:to>
    <xdr:sp macro="" textlink="">
      <xdr:nvSpPr>
        <xdr:cNvPr id="893" name="Text Box 1239"/>
        <xdr:cNvSpPr txBox="1">
          <a:spLocks noChangeArrowheads="1"/>
        </xdr:cNvSpPr>
      </xdr:nvSpPr>
      <xdr:spPr bwMode="auto">
        <a:xfrm>
          <a:off x="2095500" y="21545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133</xdr:row>
      <xdr:rowOff>0</xdr:rowOff>
    </xdr:from>
    <xdr:to>
      <xdr:col>1</xdr:col>
      <xdr:colOff>323850</xdr:colOff>
      <xdr:row>134</xdr:row>
      <xdr:rowOff>38100</xdr:rowOff>
    </xdr:to>
    <xdr:sp macro="" textlink="">
      <xdr:nvSpPr>
        <xdr:cNvPr id="894" name="Text Box 1240"/>
        <xdr:cNvSpPr txBox="1">
          <a:spLocks noChangeArrowheads="1"/>
        </xdr:cNvSpPr>
      </xdr:nvSpPr>
      <xdr:spPr bwMode="auto">
        <a:xfrm>
          <a:off x="2095500" y="21545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133</xdr:row>
      <xdr:rowOff>0</xdr:rowOff>
    </xdr:from>
    <xdr:to>
      <xdr:col>1</xdr:col>
      <xdr:colOff>323850</xdr:colOff>
      <xdr:row>134</xdr:row>
      <xdr:rowOff>38100</xdr:rowOff>
    </xdr:to>
    <xdr:sp macro="" textlink="">
      <xdr:nvSpPr>
        <xdr:cNvPr id="895" name="Text Box 1241"/>
        <xdr:cNvSpPr txBox="1">
          <a:spLocks noChangeArrowheads="1"/>
        </xdr:cNvSpPr>
      </xdr:nvSpPr>
      <xdr:spPr bwMode="auto">
        <a:xfrm>
          <a:off x="2095500" y="21545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133</xdr:row>
      <xdr:rowOff>0</xdr:rowOff>
    </xdr:from>
    <xdr:to>
      <xdr:col>1</xdr:col>
      <xdr:colOff>323850</xdr:colOff>
      <xdr:row>134</xdr:row>
      <xdr:rowOff>38100</xdr:rowOff>
    </xdr:to>
    <xdr:sp macro="" textlink="">
      <xdr:nvSpPr>
        <xdr:cNvPr id="896" name="Text Box 1242"/>
        <xdr:cNvSpPr txBox="1">
          <a:spLocks noChangeArrowheads="1"/>
        </xdr:cNvSpPr>
      </xdr:nvSpPr>
      <xdr:spPr bwMode="auto">
        <a:xfrm>
          <a:off x="2095500" y="21545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133</xdr:row>
      <xdr:rowOff>0</xdr:rowOff>
    </xdr:from>
    <xdr:to>
      <xdr:col>1</xdr:col>
      <xdr:colOff>323850</xdr:colOff>
      <xdr:row>134</xdr:row>
      <xdr:rowOff>38100</xdr:rowOff>
    </xdr:to>
    <xdr:sp macro="" textlink="">
      <xdr:nvSpPr>
        <xdr:cNvPr id="897" name="Text Box 1243"/>
        <xdr:cNvSpPr txBox="1">
          <a:spLocks noChangeArrowheads="1"/>
        </xdr:cNvSpPr>
      </xdr:nvSpPr>
      <xdr:spPr bwMode="auto">
        <a:xfrm>
          <a:off x="2095500" y="21545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133</xdr:row>
      <xdr:rowOff>0</xdr:rowOff>
    </xdr:from>
    <xdr:to>
      <xdr:col>1</xdr:col>
      <xdr:colOff>323850</xdr:colOff>
      <xdr:row>134</xdr:row>
      <xdr:rowOff>38100</xdr:rowOff>
    </xdr:to>
    <xdr:sp macro="" textlink="">
      <xdr:nvSpPr>
        <xdr:cNvPr id="898" name="Text Box 1244"/>
        <xdr:cNvSpPr txBox="1">
          <a:spLocks noChangeArrowheads="1"/>
        </xdr:cNvSpPr>
      </xdr:nvSpPr>
      <xdr:spPr bwMode="auto">
        <a:xfrm>
          <a:off x="2095500" y="21545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133</xdr:row>
      <xdr:rowOff>0</xdr:rowOff>
    </xdr:from>
    <xdr:to>
      <xdr:col>1</xdr:col>
      <xdr:colOff>323850</xdr:colOff>
      <xdr:row>134</xdr:row>
      <xdr:rowOff>38100</xdr:rowOff>
    </xdr:to>
    <xdr:sp macro="" textlink="">
      <xdr:nvSpPr>
        <xdr:cNvPr id="899" name="Text Box 1245"/>
        <xdr:cNvSpPr txBox="1">
          <a:spLocks noChangeArrowheads="1"/>
        </xdr:cNvSpPr>
      </xdr:nvSpPr>
      <xdr:spPr bwMode="auto">
        <a:xfrm>
          <a:off x="2095500" y="21545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133</xdr:row>
      <xdr:rowOff>0</xdr:rowOff>
    </xdr:from>
    <xdr:to>
      <xdr:col>1</xdr:col>
      <xdr:colOff>323850</xdr:colOff>
      <xdr:row>134</xdr:row>
      <xdr:rowOff>38100</xdr:rowOff>
    </xdr:to>
    <xdr:sp macro="" textlink="">
      <xdr:nvSpPr>
        <xdr:cNvPr id="900" name="Text Box 1246"/>
        <xdr:cNvSpPr txBox="1">
          <a:spLocks noChangeArrowheads="1"/>
        </xdr:cNvSpPr>
      </xdr:nvSpPr>
      <xdr:spPr bwMode="auto">
        <a:xfrm>
          <a:off x="2095500" y="21545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133</xdr:row>
      <xdr:rowOff>0</xdr:rowOff>
    </xdr:from>
    <xdr:to>
      <xdr:col>1</xdr:col>
      <xdr:colOff>323850</xdr:colOff>
      <xdr:row>134</xdr:row>
      <xdr:rowOff>38100</xdr:rowOff>
    </xdr:to>
    <xdr:sp macro="" textlink="">
      <xdr:nvSpPr>
        <xdr:cNvPr id="901" name="Text Box 1247"/>
        <xdr:cNvSpPr txBox="1">
          <a:spLocks noChangeArrowheads="1"/>
        </xdr:cNvSpPr>
      </xdr:nvSpPr>
      <xdr:spPr bwMode="auto">
        <a:xfrm>
          <a:off x="2095500" y="21545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133</xdr:row>
      <xdr:rowOff>0</xdr:rowOff>
    </xdr:from>
    <xdr:to>
      <xdr:col>1</xdr:col>
      <xdr:colOff>323850</xdr:colOff>
      <xdr:row>134</xdr:row>
      <xdr:rowOff>38100</xdr:rowOff>
    </xdr:to>
    <xdr:sp macro="" textlink="">
      <xdr:nvSpPr>
        <xdr:cNvPr id="902" name="Text Box 1248"/>
        <xdr:cNvSpPr txBox="1">
          <a:spLocks noChangeArrowheads="1"/>
        </xdr:cNvSpPr>
      </xdr:nvSpPr>
      <xdr:spPr bwMode="auto">
        <a:xfrm>
          <a:off x="2095500" y="21545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133</xdr:row>
      <xdr:rowOff>0</xdr:rowOff>
    </xdr:from>
    <xdr:to>
      <xdr:col>1</xdr:col>
      <xdr:colOff>323850</xdr:colOff>
      <xdr:row>134</xdr:row>
      <xdr:rowOff>38100</xdr:rowOff>
    </xdr:to>
    <xdr:sp macro="" textlink="">
      <xdr:nvSpPr>
        <xdr:cNvPr id="903" name="Text Box 1249"/>
        <xdr:cNvSpPr txBox="1">
          <a:spLocks noChangeArrowheads="1"/>
        </xdr:cNvSpPr>
      </xdr:nvSpPr>
      <xdr:spPr bwMode="auto">
        <a:xfrm>
          <a:off x="2095500" y="21545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133</xdr:row>
      <xdr:rowOff>0</xdr:rowOff>
    </xdr:from>
    <xdr:to>
      <xdr:col>1</xdr:col>
      <xdr:colOff>323850</xdr:colOff>
      <xdr:row>134</xdr:row>
      <xdr:rowOff>38100</xdr:rowOff>
    </xdr:to>
    <xdr:sp macro="" textlink="">
      <xdr:nvSpPr>
        <xdr:cNvPr id="904" name="Text Box 1250"/>
        <xdr:cNvSpPr txBox="1">
          <a:spLocks noChangeArrowheads="1"/>
        </xdr:cNvSpPr>
      </xdr:nvSpPr>
      <xdr:spPr bwMode="auto">
        <a:xfrm>
          <a:off x="2095500" y="21545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133</xdr:row>
      <xdr:rowOff>0</xdr:rowOff>
    </xdr:from>
    <xdr:to>
      <xdr:col>1</xdr:col>
      <xdr:colOff>323850</xdr:colOff>
      <xdr:row>134</xdr:row>
      <xdr:rowOff>38100</xdr:rowOff>
    </xdr:to>
    <xdr:sp macro="" textlink="">
      <xdr:nvSpPr>
        <xdr:cNvPr id="905" name="Text Box 1251"/>
        <xdr:cNvSpPr txBox="1">
          <a:spLocks noChangeArrowheads="1"/>
        </xdr:cNvSpPr>
      </xdr:nvSpPr>
      <xdr:spPr bwMode="auto">
        <a:xfrm>
          <a:off x="2095500" y="21545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133</xdr:row>
      <xdr:rowOff>0</xdr:rowOff>
    </xdr:from>
    <xdr:to>
      <xdr:col>1</xdr:col>
      <xdr:colOff>323850</xdr:colOff>
      <xdr:row>134</xdr:row>
      <xdr:rowOff>38100</xdr:rowOff>
    </xdr:to>
    <xdr:sp macro="" textlink="">
      <xdr:nvSpPr>
        <xdr:cNvPr id="906" name="Text Box 1252"/>
        <xdr:cNvSpPr txBox="1">
          <a:spLocks noChangeArrowheads="1"/>
        </xdr:cNvSpPr>
      </xdr:nvSpPr>
      <xdr:spPr bwMode="auto">
        <a:xfrm>
          <a:off x="2095500" y="21545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133</xdr:row>
      <xdr:rowOff>0</xdr:rowOff>
    </xdr:from>
    <xdr:to>
      <xdr:col>1</xdr:col>
      <xdr:colOff>323850</xdr:colOff>
      <xdr:row>134</xdr:row>
      <xdr:rowOff>38100</xdr:rowOff>
    </xdr:to>
    <xdr:sp macro="" textlink="">
      <xdr:nvSpPr>
        <xdr:cNvPr id="907" name="Text Box 1253"/>
        <xdr:cNvSpPr txBox="1">
          <a:spLocks noChangeArrowheads="1"/>
        </xdr:cNvSpPr>
      </xdr:nvSpPr>
      <xdr:spPr bwMode="auto">
        <a:xfrm>
          <a:off x="2095500" y="21545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133</xdr:row>
      <xdr:rowOff>0</xdr:rowOff>
    </xdr:from>
    <xdr:to>
      <xdr:col>1</xdr:col>
      <xdr:colOff>323850</xdr:colOff>
      <xdr:row>134</xdr:row>
      <xdr:rowOff>38100</xdr:rowOff>
    </xdr:to>
    <xdr:sp macro="" textlink="">
      <xdr:nvSpPr>
        <xdr:cNvPr id="908" name="Text Box 1254"/>
        <xdr:cNvSpPr txBox="1">
          <a:spLocks noChangeArrowheads="1"/>
        </xdr:cNvSpPr>
      </xdr:nvSpPr>
      <xdr:spPr bwMode="auto">
        <a:xfrm>
          <a:off x="2095500" y="21545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133</xdr:row>
      <xdr:rowOff>0</xdr:rowOff>
    </xdr:from>
    <xdr:to>
      <xdr:col>1</xdr:col>
      <xdr:colOff>323850</xdr:colOff>
      <xdr:row>134</xdr:row>
      <xdr:rowOff>38100</xdr:rowOff>
    </xdr:to>
    <xdr:sp macro="" textlink="">
      <xdr:nvSpPr>
        <xdr:cNvPr id="909" name="Text Box 1255"/>
        <xdr:cNvSpPr txBox="1">
          <a:spLocks noChangeArrowheads="1"/>
        </xdr:cNvSpPr>
      </xdr:nvSpPr>
      <xdr:spPr bwMode="auto">
        <a:xfrm>
          <a:off x="2095500" y="21545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910" name="Text Box 1256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911" name="Text Box 1257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912" name="Text Box 1258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913" name="Text Box 1259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914" name="Text Box 1260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915" name="Text Box 1261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916" name="Text Box 1262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917" name="Text Box 1263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918" name="Text Box 1264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919" name="Text Box 1265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920" name="Text Box 1266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921" name="Text Box 1267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922" name="Text Box 1268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923" name="Text Box 1269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924" name="Text Box 1270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925" name="Text Box 1271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926" name="Text Box 1272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927" name="Text Box 1273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928" name="Text Box 1274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929" name="Text Box 1275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930" name="Text Box 1276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931" name="Text Box 1277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932" name="Text Box 1278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933" name="Text Box 1279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934" name="Text Box 1280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935" name="Text Box 1281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936" name="Text Box 1282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937" name="Text Box 1283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938" name="Text Box 1284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939" name="Text Box 1285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940" name="Text Box 1286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941" name="Text Box 1287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942" name="Text Box 1288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943" name="Text Box 1289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944" name="Text Box 1290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945" name="Text Box 1291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946" name="Text Box 1292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947" name="Text Box 1293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948" name="Text Box 1294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949" name="Text Box 1295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950" name="Text Box 1296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951" name="Text Box 1297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952" name="Text Box 1298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953" name="Text Box 1299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114</xdr:row>
      <xdr:rowOff>0</xdr:rowOff>
    </xdr:from>
    <xdr:to>
      <xdr:col>1</xdr:col>
      <xdr:colOff>323850</xdr:colOff>
      <xdr:row>115</xdr:row>
      <xdr:rowOff>38100</xdr:rowOff>
    </xdr:to>
    <xdr:sp macro="" textlink="">
      <xdr:nvSpPr>
        <xdr:cNvPr id="954" name="Text Box 1300"/>
        <xdr:cNvSpPr txBox="1">
          <a:spLocks noChangeArrowheads="1"/>
        </xdr:cNvSpPr>
      </xdr:nvSpPr>
      <xdr:spPr bwMode="auto">
        <a:xfrm>
          <a:off x="209550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152400</xdr:colOff>
      <xdr:row>2</xdr:row>
      <xdr:rowOff>85725</xdr:rowOff>
    </xdr:from>
    <xdr:to>
      <xdr:col>1</xdr:col>
      <xdr:colOff>228600</xdr:colOff>
      <xdr:row>3</xdr:row>
      <xdr:rowOff>133350</xdr:rowOff>
    </xdr:to>
    <xdr:sp macro="" textlink="">
      <xdr:nvSpPr>
        <xdr:cNvPr id="955" name="Text Box 1301"/>
        <xdr:cNvSpPr txBox="1">
          <a:spLocks noChangeArrowheads="1"/>
        </xdr:cNvSpPr>
      </xdr:nvSpPr>
      <xdr:spPr bwMode="auto">
        <a:xfrm>
          <a:off x="2000250" y="619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152400</xdr:colOff>
      <xdr:row>2</xdr:row>
      <xdr:rowOff>85725</xdr:rowOff>
    </xdr:from>
    <xdr:to>
      <xdr:col>1</xdr:col>
      <xdr:colOff>228600</xdr:colOff>
      <xdr:row>3</xdr:row>
      <xdr:rowOff>133350</xdr:rowOff>
    </xdr:to>
    <xdr:sp macro="" textlink="">
      <xdr:nvSpPr>
        <xdr:cNvPr id="956" name="Text Box 1302"/>
        <xdr:cNvSpPr txBox="1">
          <a:spLocks noChangeArrowheads="1"/>
        </xdr:cNvSpPr>
      </xdr:nvSpPr>
      <xdr:spPr bwMode="auto">
        <a:xfrm>
          <a:off x="2000250" y="619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152400</xdr:colOff>
      <xdr:row>75</xdr:row>
      <xdr:rowOff>133350</xdr:rowOff>
    </xdr:from>
    <xdr:to>
      <xdr:col>1</xdr:col>
      <xdr:colOff>228600</xdr:colOff>
      <xdr:row>77</xdr:row>
      <xdr:rowOff>114300</xdr:rowOff>
    </xdr:to>
    <xdr:sp macro="" textlink="">
      <xdr:nvSpPr>
        <xdr:cNvPr id="957" name="Text Box 1303"/>
        <xdr:cNvSpPr txBox="1">
          <a:spLocks noChangeArrowheads="1"/>
        </xdr:cNvSpPr>
      </xdr:nvSpPr>
      <xdr:spPr bwMode="auto">
        <a:xfrm>
          <a:off x="2000250" y="12287250"/>
          <a:ext cx="762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152400</xdr:colOff>
      <xdr:row>116</xdr:row>
      <xdr:rowOff>133350</xdr:rowOff>
    </xdr:from>
    <xdr:to>
      <xdr:col>1</xdr:col>
      <xdr:colOff>228600</xdr:colOff>
      <xdr:row>118</xdr:row>
      <xdr:rowOff>114300</xdr:rowOff>
    </xdr:to>
    <xdr:sp macro="" textlink="">
      <xdr:nvSpPr>
        <xdr:cNvPr id="958" name="Text Box 1304"/>
        <xdr:cNvSpPr txBox="1">
          <a:spLocks noChangeArrowheads="1"/>
        </xdr:cNvSpPr>
      </xdr:nvSpPr>
      <xdr:spPr bwMode="auto">
        <a:xfrm>
          <a:off x="2000250" y="18811875"/>
          <a:ext cx="762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959" name="Text Box 1305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960" name="Text Box 1306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961" name="Text Box 1307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962" name="Text Box 1308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963" name="Text Box 1309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964" name="Text Box 1310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965" name="Text Box 1311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966" name="Text Box 1312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967" name="Text Box 1313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968" name="Text Box 1314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969" name="Text Box 1315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970" name="Text Box 1316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971" name="Text Box 1317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972" name="Text Box 1318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973" name="Text Box 1319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974" name="Text Box 1320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975" name="Text Box 1321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976" name="Text Box 1322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977" name="Text Box 1323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978" name="Text Box 1324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979" name="Text Box 1325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980" name="Text Box 1326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981" name="Text Box 1327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982" name="Text Box 1328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983" name="Text Box 1329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984" name="Text Box 1330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985" name="Text Box 1331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986" name="Text Box 1332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987" name="Text Box 1333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988" name="Text Box 1334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989" name="Text Box 1335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990" name="Text Box 1336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991" name="Text Box 1337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992" name="Text Box 1338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993" name="Text Box 1339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994" name="Text Box 1340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995" name="Text Box 1341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996" name="Text Box 1342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997" name="Text Box 1343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998" name="Text Box 1344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999" name="Text Box 1345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1000" name="Text Box 1346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1001" name="Text Box 1347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1002" name="Text Box 1348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132</xdr:row>
      <xdr:rowOff>0</xdr:rowOff>
    </xdr:from>
    <xdr:to>
      <xdr:col>1</xdr:col>
      <xdr:colOff>323850</xdr:colOff>
      <xdr:row>133</xdr:row>
      <xdr:rowOff>38100</xdr:rowOff>
    </xdr:to>
    <xdr:sp macro="" textlink="">
      <xdr:nvSpPr>
        <xdr:cNvPr id="1003" name="Text Box 1349"/>
        <xdr:cNvSpPr txBox="1">
          <a:spLocks noChangeArrowheads="1"/>
        </xdr:cNvSpPr>
      </xdr:nvSpPr>
      <xdr:spPr bwMode="auto">
        <a:xfrm>
          <a:off x="2095500" y="21393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114</xdr:row>
      <xdr:rowOff>0</xdr:rowOff>
    </xdr:from>
    <xdr:to>
      <xdr:col>3</xdr:col>
      <xdr:colOff>76200</xdr:colOff>
      <xdr:row>115</xdr:row>
      <xdr:rowOff>38100</xdr:rowOff>
    </xdr:to>
    <xdr:sp macro="" textlink="">
      <xdr:nvSpPr>
        <xdr:cNvPr id="1004" name="Text Box 1355"/>
        <xdr:cNvSpPr txBox="1">
          <a:spLocks noChangeArrowheads="1"/>
        </xdr:cNvSpPr>
      </xdr:nvSpPr>
      <xdr:spPr bwMode="auto">
        <a:xfrm>
          <a:off x="760095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114</xdr:row>
      <xdr:rowOff>0</xdr:rowOff>
    </xdr:from>
    <xdr:to>
      <xdr:col>3</xdr:col>
      <xdr:colOff>76200</xdr:colOff>
      <xdr:row>115</xdr:row>
      <xdr:rowOff>38100</xdr:rowOff>
    </xdr:to>
    <xdr:sp macro="" textlink="">
      <xdr:nvSpPr>
        <xdr:cNvPr id="1005" name="Text Box 1356"/>
        <xdr:cNvSpPr txBox="1">
          <a:spLocks noChangeArrowheads="1"/>
        </xdr:cNvSpPr>
      </xdr:nvSpPr>
      <xdr:spPr bwMode="auto">
        <a:xfrm>
          <a:off x="7600950" y="1837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06" name="Text Box 850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07" name="Text Box 851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08" name="Text Box 852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09" name="Text Box 853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10" name="Text Box 854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11" name="Text Box 855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12" name="Text Box 856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13" name="Text Box 857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14" name="Text Box 858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15" name="Text Box 859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16" name="Text Box 860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17" name="Text Box 861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18" name="Text Box 862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19" name="Text Box 863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20" name="Text Box 864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21" name="Text Box 865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22" name="Text Box 866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23" name="Text Box 867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24" name="Text Box 868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25" name="Text Box 869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26" name="Text Box 870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27" name="Text Box 871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28" name="Text Box 872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29" name="Text Box 873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30" name="Text Box 874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31" name="Text Box 875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32" name="Text Box 876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33" name="Text Box 877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34" name="Text Box 878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35" name="Text Box 879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36" name="Text Box 880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37" name="Text Box 881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38" name="Text Box 882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39" name="Text Box 883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40" name="Text Box 884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41" name="Text Box 885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42" name="Text Box 886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43" name="Text Box 887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44" name="Text Box 888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45" name="Text Box 889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46" name="Text Box 890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47" name="Text Box 891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48" name="Text Box 892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49" name="Text Box 893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50" name="Text Box 894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51" name="Text Box 895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52" name="Text Box 896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53" name="Text Box 897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54" name="Text Box 898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55" name="Text Box 899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56" name="Text Box 900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57" name="Text Box 901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58" name="Text Box 902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59" name="Text Box 903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60" name="Text Box 904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61" name="Text Box 905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62" name="Text Box 906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63" name="Text Box 907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64" name="Text Box 908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65" name="Text Box 909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66" name="Text Box 910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67" name="Text Box 911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68" name="Text Box 912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69" name="Text Box 913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70" name="Text Box 914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71" name="Text Box 915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72" name="Text Box 916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73" name="Text Box 917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74" name="Text Box 918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75" name="Text Box 919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76" name="Text Box 920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77" name="Text Box 921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78" name="Text Box 922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79" name="Text Box 923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80" name="Text Box 924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81" name="Text Box 925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82" name="Text Box 926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83" name="Text Box 927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84" name="Text Box 928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85" name="Text Box 929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86" name="Text Box 930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87" name="Text Box 931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88" name="Text Box 932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89" name="Text Box 933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90" name="Text Box 934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91" name="Text Box 935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92" name="Text Box 936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93" name="Text Box 937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94" name="Text Box 938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95" name="Text Box 939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96" name="Text Box 940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97" name="Text Box 941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98" name="Text Box 942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099" name="Text Box 943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00" name="Text Box 944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01" name="Text Box 945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02" name="Text Box 946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03" name="Text Box 947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04" name="Text Box 948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05" name="Text Box 949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06" name="Text Box 950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07" name="Text Box 951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08" name="Text Box 952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09" name="Text Box 953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10" name="Text Box 954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11" name="Text Box 955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12" name="Text Box 956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13" name="Text Box 957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14" name="Text Box 958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15" name="Text Box 959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16" name="Text Box 960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17" name="Text Box 961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18" name="Text Box 962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19" name="Text Box 963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20" name="Text Box 964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21" name="Text Box 965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22" name="Text Box 966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23" name="Text Box 967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24" name="Text Box 968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25" name="Text Box 969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26" name="Text Box 970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27" name="Text Box 971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28" name="Text Box 972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29" name="Text Box 973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30" name="Text Box 974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31" name="Text Box 975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32" name="Text Box 976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33" name="Text Box 977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34" name="Text Box 978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35" name="Text Box 979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36" name="Text Box 980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37" name="Text Box 981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38" name="Text Box 982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39" name="Text Box 983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40" name="Text Box 984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41" name="Text Box 985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42" name="Text Box 986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43" name="Text Box 987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44" name="Text Box 988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45" name="Text Box 989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46" name="Text Box 990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47" name="Text Box 991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48" name="Text Box 992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49" name="Text Box 993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50" name="Text Box 994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51" name="Text Box 995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52" name="Text Box 996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53" name="Text Box 997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54" name="Text Box 998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55" name="Text Box 999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56" name="Text Box 1000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57" name="Text Box 1001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58" name="Text Box 1002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59" name="Text Box 1003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60" name="Text Box 1004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61" name="Text Box 1005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62" name="Text Box 1006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63" name="Text Box 1007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64" name="Text Box 1008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65" name="Text Box 1009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66" name="Text Box 1010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67" name="Text Box 1011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68" name="Text Box 1012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69" name="Text Box 1013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70" name="Text Box 1014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71" name="Text Box 1015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72" name="Text Box 1016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73" name="Text Box 1017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74" name="Text Box 1018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75" name="Text Box 1019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76" name="Text Box 1020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77" name="Text Box 1021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78" name="Text Box 1022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79" name="Text Box 1023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80" name="Text Box 1024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81" name="Text Box 1025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82" name="Text Box 1026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83" name="Text Box 1027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84" name="Text Box 1028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60</xdr:row>
      <xdr:rowOff>0</xdr:rowOff>
    </xdr:from>
    <xdr:to>
      <xdr:col>1</xdr:col>
      <xdr:colOff>323850</xdr:colOff>
      <xdr:row>61</xdr:row>
      <xdr:rowOff>38100</xdr:rowOff>
    </xdr:to>
    <xdr:sp macro="" textlink="">
      <xdr:nvSpPr>
        <xdr:cNvPr id="1185" name="Text Box 1029"/>
        <xdr:cNvSpPr txBox="1">
          <a:spLocks noChangeArrowheads="1"/>
        </xdr:cNvSpPr>
      </xdr:nvSpPr>
      <xdr:spPr bwMode="auto">
        <a:xfrm>
          <a:off x="2095500" y="9867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0</xdr:row>
      <xdr:rowOff>0</xdr:rowOff>
    </xdr:from>
    <xdr:to>
      <xdr:col>3</xdr:col>
      <xdr:colOff>74511</xdr:colOff>
      <xdr:row>0</xdr:row>
      <xdr:rowOff>285750</xdr:rowOff>
    </xdr:to>
    <xdr:sp macro="" textlink="">
      <xdr:nvSpPr>
        <xdr:cNvPr id="1186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991350" y="0"/>
          <a:ext cx="684111" cy="285750"/>
        </a:xfrm>
        <a:prstGeom prst="star8">
          <a:avLst>
            <a:gd name="adj" fmla="val 44116"/>
          </a:avLst>
        </a:prstGeom>
        <a:solidFill>
          <a:srgbClr val="FF0000"/>
        </a:solidFill>
        <a:ln w="9525" algn="ctr">
          <a:solidFill>
            <a:srgbClr val="FF99CC"/>
          </a:solidFill>
          <a:miter lim="800000"/>
          <a:headEnd/>
          <a:tailEnd/>
        </a:ln>
        <a:effectLst/>
      </xdr:spPr>
      <xdr:txBody>
        <a:bodyPr vertOverflow="clip" wrap="square" lIns="27432" tIns="18288" rIns="27432" bIns="0" anchor="t" upright="1"/>
        <a:lstStyle/>
        <a:p>
          <a:pPr algn="ctr" rtl="1">
            <a:defRPr sz="1000"/>
          </a:pPr>
          <a:r>
            <a:rPr lang="en-US" altLang="ko-KR" sz="1000" b="1" i="0" strike="noStrike">
              <a:solidFill>
                <a:srgbClr val="FFFFFF"/>
              </a:solidFill>
              <a:latin typeface="MS Gothic"/>
              <a:ea typeface="MS Gothic"/>
            </a:rPr>
            <a:t>Index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152400</xdr:colOff>
      <xdr:row>3</xdr:row>
      <xdr:rowOff>85725</xdr:rowOff>
    </xdr:from>
    <xdr:to>
      <xdr:col>1</xdr:col>
      <xdr:colOff>228600</xdr:colOff>
      <xdr:row>4</xdr:row>
      <xdr:rowOff>133350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552575" y="781050"/>
          <a:ext cx="762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152400</xdr:colOff>
      <xdr:row>37</xdr:row>
      <xdr:rowOff>85725</xdr:rowOff>
    </xdr:from>
    <xdr:to>
      <xdr:col>1</xdr:col>
      <xdr:colOff>228600</xdr:colOff>
      <xdr:row>38</xdr:row>
      <xdr:rowOff>133350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552575" y="6248400"/>
          <a:ext cx="762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5" name="Text Box 5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6" name="Text Box 6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7" name="Text Box 7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8" name="Text Box 8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9" name="Text Box 9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0" name="Text Box 10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1" name="Text Box 11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2" name="Text Box 12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3" name="Text Box 13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4" name="Text Box 14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5" name="Text Box 15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6" name="Text Box 16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7" name="Text Box 17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8" name="Text Box 18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9" name="Text Box 19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0" name="Text Box 20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1" name="Text Box 21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2" name="Text Box 22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3" name="Text Box 23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4" name="Text Box 24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5" name="Text Box 25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6" name="Text Box 26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7" name="Text Box 27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8" name="Text Box 28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9" name="Text Box 29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0" name="Text Box 30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1" name="Text Box 31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2" name="Text Box 32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3" name="Text Box 33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4" name="Text Box 34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5" name="Text Box 35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6" name="Text Box 36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7" name="Text Box 37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8" name="Text Box 38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9" name="Text Box 39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0" name="Text Box 40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1" name="Text Box 41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2" name="Text Box 42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3" name="Text Box 43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4" name="Text Box 44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5" name="Text Box 45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6" name="Text Box 46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7" name="Text Box 47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8" name="Text Box 48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9" name="Text Box 49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50" name="Text Box 50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51" name="Text Box 51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52" name="Text Box 52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53" name="Text Box 53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54" name="Text Box 54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55" name="Text Box 55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56" name="Text Box 56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57" name="Text Box 57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58" name="Text Box 58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59" name="Text Box 59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60" name="Text Box 60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61" name="Text Box 61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62" name="Text Box 62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63" name="Text Box 63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64" name="Text Box 64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65" name="Text Box 65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66" name="Text Box 66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67" name="Text Box 67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68" name="Text Box 68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69" name="Text Box 69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70" name="Text Box 70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71" name="Text Box 71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72" name="Text Box 72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73" name="Text Box 73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74" name="Text Box 74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75" name="Text Box 75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76" name="Text Box 76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77" name="Text Box 77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78" name="Text Box 78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79" name="Text Box 79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80" name="Text Box 80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81" name="Text Box 81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82" name="Text Box 82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83" name="Text Box 83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84" name="Text Box 84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85" name="Text Box 85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86" name="Text Box 86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87" name="Text Box 87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88" name="Text Box 88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89" name="Text Box 89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90" name="Text Box 90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91" name="Text Box 91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92" name="Text Box 92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93" name="Text Box 93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94" name="Text Box 94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95" name="Text Box 95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96" name="Text Box 96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97" name="Text Box 97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98" name="Text Box 98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99" name="Text Box 99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00" name="Text Box 100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01" name="Text Box 101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02" name="Text Box 102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03" name="Text Box 103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04" name="Text Box 104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05" name="Text Box 105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06" name="Text Box 106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07" name="Text Box 107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08" name="Text Box 108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09" name="Text Box 109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10" name="Text Box 110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11" name="Text Box 111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12" name="Text Box 112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13" name="Text Box 113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14" name="Text Box 114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15" name="Text Box 115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16" name="Text Box 116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17" name="Text Box 117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18" name="Text Box 118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19" name="Text Box 119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20" name="Text Box 120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21" name="Text Box 121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22" name="Text Box 122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23" name="Text Box 123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24" name="Text Box 124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25" name="Text Box 125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26" name="Text Box 126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27" name="Text Box 127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28" name="Text Box 128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29" name="Text Box 129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30" name="Text Box 130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31" name="Text Box 131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32" name="Text Box 132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33" name="Text Box 133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34" name="Text Box 134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35" name="Text Box 135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36" name="Text Box 136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37" name="Text Box 137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38" name="Text Box 138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35</xdr:row>
      <xdr:rowOff>0</xdr:rowOff>
    </xdr:from>
    <xdr:to>
      <xdr:col>1</xdr:col>
      <xdr:colOff>314325</xdr:colOff>
      <xdr:row>36</xdr:row>
      <xdr:rowOff>47625</xdr:rowOff>
    </xdr:to>
    <xdr:sp macro="" textlink="">
      <xdr:nvSpPr>
        <xdr:cNvPr id="139" name="Text Box 139"/>
        <xdr:cNvSpPr txBox="1">
          <a:spLocks noChangeArrowheads="1"/>
        </xdr:cNvSpPr>
      </xdr:nvSpPr>
      <xdr:spPr bwMode="auto">
        <a:xfrm>
          <a:off x="1638300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40" name="Text Box 140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41" name="Text Box 141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42" name="Text Box 142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43" name="Text Box 143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44" name="Text Box 144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45" name="Text Box 145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46" name="Text Box 146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47" name="Text Box 147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48" name="Text Box 148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49" name="Text Box 149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50" name="Text Box 150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51" name="Text Box 151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52" name="Text Box 152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53" name="Text Box 153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54" name="Text Box 154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55" name="Text Box 155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56" name="Text Box 156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57" name="Text Box 157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58" name="Text Box 158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59" name="Text Box 159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60" name="Text Box 160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61" name="Text Box 161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62" name="Text Box 162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63" name="Text Box 163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64" name="Text Box 164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65" name="Text Box 165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66" name="Text Box 166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67" name="Text Box 167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68" name="Text Box 168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69" name="Text Box 169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70" name="Text Box 170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71" name="Text Box 171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72" name="Text Box 172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73" name="Text Box 173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74" name="Text Box 174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75" name="Text Box 175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76" name="Text Box 176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77" name="Text Box 177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78" name="Text Box 178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79" name="Text Box 179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80" name="Text Box 180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81" name="Text Box 181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82" name="Text Box 182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83" name="Text Box 183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84" name="Text Box 184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85" name="Text Box 185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86" name="Text Box 186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87" name="Text Box 187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88" name="Text Box 188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89" name="Text Box 189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90" name="Text Box 190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91" name="Text Box 191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92" name="Text Box 192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93" name="Text Box 193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94" name="Text Box 194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95" name="Text Box 195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96" name="Text Box 196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97" name="Text Box 197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98" name="Text Box 198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199" name="Text Box 199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00" name="Text Box 200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01" name="Text Box 201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02" name="Text Box 202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03" name="Text Box 203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04" name="Text Box 204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05" name="Text Box 205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06" name="Text Box 206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07" name="Text Box 207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08" name="Text Box 208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09" name="Text Box 209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10" name="Text Box 210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11" name="Text Box 211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12" name="Text Box 212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13" name="Text Box 213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14" name="Text Box 214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15" name="Text Box 215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16" name="Text Box 216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17" name="Text Box 217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18" name="Text Box 218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19" name="Text Box 219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20" name="Text Box 220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21" name="Text Box 221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22" name="Text Box 222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23" name="Text Box 223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24" name="Text Box 224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25" name="Text Box 225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26" name="Text Box 226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27" name="Text Box 227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28" name="Text Box 228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29" name="Text Box 229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152400</xdr:colOff>
      <xdr:row>3</xdr:row>
      <xdr:rowOff>85725</xdr:rowOff>
    </xdr:from>
    <xdr:to>
      <xdr:col>1</xdr:col>
      <xdr:colOff>228600</xdr:colOff>
      <xdr:row>4</xdr:row>
      <xdr:rowOff>133350</xdr:rowOff>
    </xdr:to>
    <xdr:sp macro="" textlink="">
      <xdr:nvSpPr>
        <xdr:cNvPr id="230" name="Text Box 230"/>
        <xdr:cNvSpPr txBox="1">
          <a:spLocks noChangeArrowheads="1"/>
        </xdr:cNvSpPr>
      </xdr:nvSpPr>
      <xdr:spPr bwMode="auto">
        <a:xfrm>
          <a:off x="1552575" y="781050"/>
          <a:ext cx="762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152400</xdr:colOff>
      <xdr:row>37</xdr:row>
      <xdr:rowOff>85725</xdr:rowOff>
    </xdr:from>
    <xdr:to>
      <xdr:col>1</xdr:col>
      <xdr:colOff>228600</xdr:colOff>
      <xdr:row>38</xdr:row>
      <xdr:rowOff>133350</xdr:rowOff>
    </xdr:to>
    <xdr:sp macro="" textlink="">
      <xdr:nvSpPr>
        <xdr:cNvPr id="231" name="Text Box 231"/>
        <xdr:cNvSpPr txBox="1">
          <a:spLocks noChangeArrowheads="1"/>
        </xdr:cNvSpPr>
      </xdr:nvSpPr>
      <xdr:spPr bwMode="auto">
        <a:xfrm>
          <a:off x="1552575" y="6248400"/>
          <a:ext cx="762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32" name="Text Box 232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33" name="Text Box 233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34" name="Text Box 234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35" name="Text Box 235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36" name="Text Box 236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37" name="Text Box 237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38" name="Text Box 238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39" name="Text Box 239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40" name="Text Box 240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41" name="Text Box 241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42" name="Text Box 242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43" name="Text Box 243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44" name="Text Box 244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45" name="Text Box 245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46" name="Text Box 246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47" name="Text Box 247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48" name="Text Box 248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49" name="Text Box 249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50" name="Text Box 250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51" name="Text Box 251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52" name="Text Box 252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53" name="Text Box 253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54" name="Text Box 254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55" name="Text Box 255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56" name="Text Box 256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57" name="Text Box 257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58" name="Text Box 258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59" name="Text Box 259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60" name="Text Box 260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61" name="Text Box 261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62" name="Text Box 262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63" name="Text Box 263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64" name="Text Box 264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65" name="Text Box 265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66" name="Text Box 266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67" name="Text Box 267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68" name="Text Box 268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69" name="Text Box 269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70" name="Text Box 270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71" name="Text Box 271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72" name="Text Box 272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73" name="Text Box 273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74" name="Text Box 274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75" name="Text Box 275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76" name="Text Box 276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77" name="Text Box 277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78" name="Text Box 278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79" name="Text Box 279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80" name="Text Box 280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81" name="Text Box 281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82" name="Text Box 282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83" name="Text Box 283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84" name="Text Box 284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85" name="Text Box 285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86" name="Text Box 286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87" name="Text Box 287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88" name="Text Box 288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89" name="Text Box 289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90" name="Text Box 290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91" name="Text Box 291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92" name="Text Box 292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93" name="Text Box 293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94" name="Text Box 294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95" name="Text Box 295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96" name="Text Box 296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97" name="Text Box 297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98" name="Text Box 298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299" name="Text Box 299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00" name="Text Box 300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01" name="Text Box 301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02" name="Text Box 302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03" name="Text Box 303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04" name="Text Box 304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05" name="Text Box 305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06" name="Text Box 306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07" name="Text Box 307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08" name="Text Box 308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09" name="Text Box 309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10" name="Text Box 310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11" name="Text Box 311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12" name="Text Box 312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13" name="Text Box 313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14" name="Text Box 314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15" name="Text Box 315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16" name="Text Box 316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17" name="Text Box 317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18" name="Text Box 318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19" name="Text Box 319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20" name="Text Box 320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21" name="Text Box 321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22" name="Text Box 322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23" name="Text Box 323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24" name="Text Box 324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25" name="Text Box 325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26" name="Text Box 326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27" name="Text Box 327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28" name="Text Box 328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29" name="Text Box 329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30" name="Text Box 330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31" name="Text Box 331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32" name="Text Box 332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33" name="Text Box 333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34" name="Text Box 334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35" name="Text Box 335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36" name="Text Box 336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37" name="Text Box 337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38" name="Text Box 338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39" name="Text Box 339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40" name="Text Box 340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41" name="Text Box 341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42" name="Text Box 342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43" name="Text Box 343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44" name="Text Box 344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45" name="Text Box 345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46" name="Text Box 346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47" name="Text Box 347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48" name="Text Box 348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49" name="Text Box 349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50" name="Text Box 350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51" name="Text Box 351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52" name="Text Box 352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53" name="Text Box 353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54" name="Text Box 354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55" name="Text Box 355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56" name="Text Box 356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57" name="Text Box 357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58" name="Text Box 358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59" name="Text Box 359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60" name="Text Box 360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61" name="Text Box 361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62" name="Text Box 362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63" name="Text Box 363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64" name="Text Box 364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65" name="Text Box 365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66" name="Text Box 366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35</xdr:row>
      <xdr:rowOff>0</xdr:rowOff>
    </xdr:from>
    <xdr:to>
      <xdr:col>1</xdr:col>
      <xdr:colOff>314325</xdr:colOff>
      <xdr:row>36</xdr:row>
      <xdr:rowOff>47625</xdr:rowOff>
    </xdr:to>
    <xdr:sp macro="" textlink="">
      <xdr:nvSpPr>
        <xdr:cNvPr id="367" name="Text Box 367"/>
        <xdr:cNvSpPr txBox="1">
          <a:spLocks noChangeArrowheads="1"/>
        </xdr:cNvSpPr>
      </xdr:nvSpPr>
      <xdr:spPr bwMode="auto">
        <a:xfrm>
          <a:off x="1638300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68" name="Text Box 368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69" name="Text Box 369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70" name="Text Box 370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71" name="Text Box 371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72" name="Text Box 372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73" name="Text Box 373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74" name="Text Box 374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75" name="Text Box 375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76" name="Text Box 376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77" name="Text Box 377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78" name="Text Box 378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79" name="Text Box 379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80" name="Text Box 380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81" name="Text Box 381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82" name="Text Box 382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83" name="Text Box 383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84" name="Text Box 384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85" name="Text Box 385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86" name="Text Box 386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87" name="Text Box 387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88" name="Text Box 388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89" name="Text Box 389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90" name="Text Box 390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91" name="Text Box 391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92" name="Text Box 392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93" name="Text Box 393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94" name="Text Box 394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95" name="Text Box 395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96" name="Text Box 396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97" name="Text Box 397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98" name="Text Box 398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399" name="Text Box 399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00" name="Text Box 400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01" name="Text Box 401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02" name="Text Box 402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03" name="Text Box 403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04" name="Text Box 404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05" name="Text Box 405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06" name="Text Box 406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07" name="Text Box 407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08" name="Text Box 408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09" name="Text Box 409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10" name="Text Box 410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11" name="Text Box 411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12" name="Text Box 412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13" name="Text Box 413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14" name="Text Box 414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15" name="Text Box 415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16" name="Text Box 416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17" name="Text Box 417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18" name="Text Box 418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19" name="Text Box 419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20" name="Text Box 420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21" name="Text Box 421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22" name="Text Box 422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23" name="Text Box 423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24" name="Text Box 424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25" name="Text Box 425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26" name="Text Box 426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27" name="Text Box 427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28" name="Text Box 428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29" name="Text Box 429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30" name="Text Box 430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31" name="Text Box 431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32" name="Text Box 432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33" name="Text Box 433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34" name="Text Box 434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35" name="Text Box 435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36" name="Text Box 436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37" name="Text Box 437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38" name="Text Box 438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39" name="Text Box 439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40" name="Text Box 440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41" name="Text Box 441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42" name="Text Box 442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43" name="Text Box 443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44" name="Text Box 444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45" name="Text Box 445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46" name="Text Box 446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47" name="Text Box 447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48" name="Text Box 448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49" name="Text Box 449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50" name="Text Box 450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51" name="Text Box 451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52" name="Text Box 452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53" name="Text Box 453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54" name="Text Box 454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55" name="Text Box 455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56" name="Text Box 456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35</xdr:row>
      <xdr:rowOff>0</xdr:rowOff>
    </xdr:from>
    <xdr:to>
      <xdr:col>1</xdr:col>
      <xdr:colOff>323850</xdr:colOff>
      <xdr:row>36</xdr:row>
      <xdr:rowOff>47625</xdr:rowOff>
    </xdr:to>
    <xdr:sp macro="" textlink="">
      <xdr:nvSpPr>
        <xdr:cNvPr id="457" name="Text Box 457"/>
        <xdr:cNvSpPr txBox="1">
          <a:spLocks noChangeArrowheads="1"/>
        </xdr:cNvSpPr>
      </xdr:nvSpPr>
      <xdr:spPr bwMode="auto">
        <a:xfrm>
          <a:off x="1647825" y="58769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0</xdr:row>
      <xdr:rowOff>0</xdr:rowOff>
    </xdr:from>
    <xdr:to>
      <xdr:col>3</xdr:col>
      <xdr:colOff>74511</xdr:colOff>
      <xdr:row>0</xdr:row>
      <xdr:rowOff>285750</xdr:rowOff>
    </xdr:to>
    <xdr:sp macro="" textlink="">
      <xdr:nvSpPr>
        <xdr:cNvPr id="458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7419975" y="0"/>
          <a:ext cx="684111" cy="285750"/>
        </a:xfrm>
        <a:prstGeom prst="star8">
          <a:avLst>
            <a:gd name="adj" fmla="val 44116"/>
          </a:avLst>
        </a:prstGeom>
        <a:solidFill>
          <a:srgbClr val="FF0000"/>
        </a:solidFill>
        <a:ln w="9525" algn="ctr">
          <a:solidFill>
            <a:srgbClr val="FF99CC"/>
          </a:solidFill>
          <a:miter lim="800000"/>
          <a:headEnd/>
          <a:tailEnd/>
        </a:ln>
        <a:effectLst/>
      </xdr:spPr>
      <xdr:txBody>
        <a:bodyPr vertOverflow="clip" wrap="square" lIns="27432" tIns="18288" rIns="27432" bIns="0" anchor="t" upright="1"/>
        <a:lstStyle/>
        <a:p>
          <a:pPr algn="ctr" rtl="1">
            <a:defRPr sz="1000"/>
          </a:pPr>
          <a:r>
            <a:rPr lang="en-US" altLang="ko-KR" sz="1000" b="1" i="0" strike="noStrike">
              <a:solidFill>
                <a:srgbClr val="FFFFFF"/>
              </a:solidFill>
              <a:latin typeface="MS Gothic"/>
              <a:ea typeface="MS Gothic"/>
            </a:rPr>
            <a:t>Index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" name="Text Box 58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" name="Text Box 59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4" name="Text Box 60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5" name="Text Box 61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6" name="Text Box 62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7" name="Text Box 63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8" name="Text Box 64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9" name="Text Box 65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0" name="Text Box 66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1" name="Text Box 67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2" name="Text Box 68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3" name="Text Box 69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4" name="Text Box 70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5" name="Text Box 71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6" name="Text Box 72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7" name="Text Box 73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8" name="Text Box 74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9" name="Text Box 75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0" name="Text Box 76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1" name="Text Box 77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2" name="Text Box 78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3" name="Text Box 79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4" name="Text Box 80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5" name="Text Box 81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6" name="Text Box 82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7" name="Text Box 83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8" name="Text Box 84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9" name="Text Box 85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0" name="Text Box 86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1" name="Text Box 87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2" name="Text Box 88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3" name="Text Box 89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4" name="Text Box 90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5" name="Text Box 91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6" name="Text Box 92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7" name="Text Box 93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8" name="Text Box 94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9" name="Text Box 95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40" name="Text Box 96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41" name="Text Box 97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42" name="Text Box 98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43" name="Text Box 99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44" name="Text Box 100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45" name="Text Box 101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46" name="Text Box 102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152400</xdr:colOff>
      <xdr:row>3</xdr:row>
      <xdr:rowOff>85725</xdr:rowOff>
    </xdr:from>
    <xdr:to>
      <xdr:col>1</xdr:col>
      <xdr:colOff>228600</xdr:colOff>
      <xdr:row>3</xdr:row>
      <xdr:rowOff>161925</xdr:rowOff>
    </xdr:to>
    <xdr:sp macro="" textlink="">
      <xdr:nvSpPr>
        <xdr:cNvPr id="47" name="Text Box 103"/>
        <xdr:cNvSpPr txBox="1">
          <a:spLocks noChangeArrowheads="1"/>
        </xdr:cNvSpPr>
      </xdr:nvSpPr>
      <xdr:spPr bwMode="auto">
        <a:xfrm>
          <a:off x="1657350" y="695325"/>
          <a:ext cx="76200" cy="76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152400</xdr:colOff>
      <xdr:row>61</xdr:row>
      <xdr:rowOff>0</xdr:rowOff>
    </xdr:from>
    <xdr:to>
      <xdr:col>1</xdr:col>
      <xdr:colOff>228600</xdr:colOff>
      <xdr:row>61</xdr:row>
      <xdr:rowOff>76200</xdr:rowOff>
    </xdr:to>
    <xdr:sp macro="" textlink="">
      <xdr:nvSpPr>
        <xdr:cNvPr id="48" name="Text Box 104"/>
        <xdr:cNvSpPr txBox="1">
          <a:spLocks noChangeArrowheads="1"/>
        </xdr:cNvSpPr>
      </xdr:nvSpPr>
      <xdr:spPr bwMode="auto">
        <a:xfrm>
          <a:off x="1657350" y="9582150"/>
          <a:ext cx="76200" cy="76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49" name="Text Box 105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50" name="Text Box 106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51" name="Text Box 107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52" name="Text Box 108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53" name="Text Box 109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54" name="Text Box 110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55" name="Text Box 111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56" name="Text Box 112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57" name="Text Box 113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58" name="Text Box 114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59" name="Text Box 115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60" name="Text Box 116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61" name="Text Box 117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62" name="Text Box 118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63" name="Text Box 119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64" name="Text Box 120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65" name="Text Box 121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66" name="Text Box 122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67" name="Text Box 123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68" name="Text Box 124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69" name="Text Box 125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70" name="Text Box 126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71" name="Text Box 127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72" name="Text Box 128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73" name="Text Box 129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74" name="Text Box 130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75" name="Text Box 131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76" name="Text Box 132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77" name="Text Box 133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78" name="Text Box 134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79" name="Text Box 135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80" name="Text Box 136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81" name="Text Box 137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82" name="Text Box 138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83" name="Text Box 139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84" name="Text Box 140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85" name="Text Box 141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86" name="Text Box 142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87" name="Text Box 143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88" name="Text Box 144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89" name="Text Box 145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90" name="Text Box 146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91" name="Text Box 147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92" name="Text Box 148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93" name="Text Box 149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94" name="Text Box 150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95" name="Text Box 151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96" name="Text Box 152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97" name="Text Box 153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98" name="Text Box 154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99" name="Text Box 155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00" name="Text Box 156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01" name="Text Box 157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02" name="Text Box 158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03" name="Text Box 159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04" name="Text Box 160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05" name="Text Box 161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06" name="Text Box 162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07" name="Text Box 163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08" name="Text Box 164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09" name="Text Box 165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10" name="Text Box 166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11" name="Text Box 167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12" name="Text Box 168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13" name="Text Box 169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14" name="Text Box 170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15" name="Text Box 171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16" name="Text Box 172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17" name="Text Box 173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18" name="Text Box 174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19" name="Text Box 175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20" name="Text Box 176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21" name="Text Box 177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22" name="Text Box 178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23" name="Text Box 179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24" name="Text Box 180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25" name="Text Box 181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26" name="Text Box 182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27" name="Text Box 183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28" name="Text Box 184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29" name="Text Box 185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30" name="Text Box 186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31" name="Text Box 187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32" name="Text Box 188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33" name="Text Box 189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34" name="Text Box 190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35" name="Text Box 191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36" name="Text Box 192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37" name="Text Box 193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38" name="Text Box 194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39" name="Text Box 195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40" name="Text Box 196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41" name="Text Box 197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42" name="Text Box 198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43" name="Text Box 199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44" name="Text Box 200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45" name="Text Box 201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46" name="Text Box 202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47" name="Text Box 203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48" name="Text Box 204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49" name="Text Box 205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50" name="Text Box 206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51" name="Text Box 207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52" name="Text Box 208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53" name="Text Box 209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54" name="Text Box 210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55" name="Text Box 211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56" name="Text Box 212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57" name="Text Box 213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58" name="Text Box 214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59" name="Text Box 215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60" name="Text Box 216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61" name="Text Box 217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62" name="Text Box 218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63" name="Text Box 219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64" name="Text Box 220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65" name="Text Box 221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66" name="Text Box 222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67" name="Text Box 223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68" name="Text Box 224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69" name="Text Box 225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70" name="Text Box 226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71" name="Text Box 227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72" name="Text Box 228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73" name="Text Box 229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74" name="Text Box 230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75" name="Text Box 231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76" name="Text Box 232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77" name="Text Box 233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78" name="Text Box 234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79" name="Text Box 235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80" name="Text Box 236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81" name="Text Box 237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82" name="Text Box 238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83" name="Text Box 239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84" name="Text Box 256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85" name="Text Box 257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86" name="Text Box 258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87" name="Text Box 259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88" name="Text Box 260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89" name="Text Box 261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90" name="Text Box 262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91" name="Text Box 263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92" name="Text Box 264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93" name="Text Box 265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94" name="Text Box 266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95" name="Text Box 267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96" name="Text Box 268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97" name="Text Box 269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98" name="Text Box 270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199" name="Text Box 271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00" name="Text Box 272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01" name="Text Box 273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02" name="Text Box 274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03" name="Text Box 275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04" name="Text Box 276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05" name="Text Box 277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06" name="Text Box 278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07" name="Text Box 279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08" name="Text Box 280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09" name="Text Box 281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10" name="Text Box 282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11" name="Text Box 283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12" name="Text Box 284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13" name="Text Box 285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14" name="Text Box 286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15" name="Text Box 287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16" name="Text Box 288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17" name="Text Box 289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18" name="Text Box 290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19" name="Text Box 291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20" name="Text Box 292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21" name="Text Box 293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22" name="Text Box 294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23" name="Text Box 295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24" name="Text Box 296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25" name="Text Box 297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26" name="Text Box 298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27" name="Text Box 299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28" name="Text Box 300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152400</xdr:colOff>
      <xdr:row>3</xdr:row>
      <xdr:rowOff>85725</xdr:rowOff>
    </xdr:from>
    <xdr:to>
      <xdr:col>1</xdr:col>
      <xdr:colOff>228600</xdr:colOff>
      <xdr:row>3</xdr:row>
      <xdr:rowOff>161925</xdr:rowOff>
    </xdr:to>
    <xdr:sp macro="" textlink="">
      <xdr:nvSpPr>
        <xdr:cNvPr id="229" name="Text Box 301"/>
        <xdr:cNvSpPr txBox="1">
          <a:spLocks noChangeArrowheads="1"/>
        </xdr:cNvSpPr>
      </xdr:nvSpPr>
      <xdr:spPr bwMode="auto">
        <a:xfrm>
          <a:off x="1657350" y="695325"/>
          <a:ext cx="76200" cy="76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152400</xdr:colOff>
      <xdr:row>61</xdr:row>
      <xdr:rowOff>0</xdr:rowOff>
    </xdr:from>
    <xdr:to>
      <xdr:col>1</xdr:col>
      <xdr:colOff>228600</xdr:colOff>
      <xdr:row>61</xdr:row>
      <xdr:rowOff>76200</xdr:rowOff>
    </xdr:to>
    <xdr:sp macro="" textlink="">
      <xdr:nvSpPr>
        <xdr:cNvPr id="230" name="Text Box 302"/>
        <xdr:cNvSpPr txBox="1">
          <a:spLocks noChangeArrowheads="1"/>
        </xdr:cNvSpPr>
      </xdr:nvSpPr>
      <xdr:spPr bwMode="auto">
        <a:xfrm>
          <a:off x="1657350" y="9582150"/>
          <a:ext cx="76200" cy="76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31" name="Text Box 303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32" name="Text Box 304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33" name="Text Box 305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34" name="Text Box 306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35" name="Text Box 307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36" name="Text Box 308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37" name="Text Box 309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38" name="Text Box 310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39" name="Text Box 311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40" name="Text Box 312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41" name="Text Box 313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42" name="Text Box 314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43" name="Text Box 315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44" name="Text Box 316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45" name="Text Box 317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46" name="Text Box 318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47" name="Text Box 319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48" name="Text Box 320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49" name="Text Box 321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50" name="Text Box 322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51" name="Text Box 323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52" name="Text Box 324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53" name="Text Box 325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54" name="Text Box 326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55" name="Text Box 327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56" name="Text Box 328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57" name="Text Box 329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58" name="Text Box 330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59" name="Text Box 331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60" name="Text Box 332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61" name="Text Box 333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62" name="Text Box 334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63" name="Text Box 335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64" name="Text Box 336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65" name="Text Box 337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66" name="Text Box 338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67" name="Text Box 339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68" name="Text Box 340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69" name="Text Box 341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70" name="Text Box 342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71" name="Text Box 343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72" name="Text Box 344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73" name="Text Box 345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74" name="Text Box 346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75" name="Text Box 347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76" name="Text Box 348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77" name="Text Box 349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78" name="Text Box 350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79" name="Text Box 351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80" name="Text Box 352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81" name="Text Box 353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82" name="Text Box 354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83" name="Text Box 355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84" name="Text Box 356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85" name="Text Box 357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86" name="Text Box 358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87" name="Text Box 359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88" name="Text Box 360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89" name="Text Box 361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90" name="Text Box 362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91" name="Text Box 363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92" name="Text Box 364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93" name="Text Box 365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94" name="Text Box 366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95" name="Text Box 367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96" name="Text Box 368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97" name="Text Box 369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98" name="Text Box 370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299" name="Text Box 371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00" name="Text Box 372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01" name="Text Box 373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02" name="Text Box 374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03" name="Text Box 375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04" name="Text Box 376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05" name="Text Box 377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06" name="Text Box 378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07" name="Text Box 379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08" name="Text Box 380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09" name="Text Box 381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10" name="Text Box 382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11" name="Text Box 383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12" name="Text Box 384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13" name="Text Box 385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14" name="Text Box 386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15" name="Text Box 387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16" name="Text Box 388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17" name="Text Box 389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18" name="Text Box 390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19" name="Text Box 391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20" name="Text Box 392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21" name="Text Box 393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22" name="Text Box 394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23" name="Text Box 395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24" name="Text Box 396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25" name="Text Box 397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26" name="Text Box 398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27" name="Text Box 399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28" name="Text Box 400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29" name="Text Box 401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30" name="Text Box 402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31" name="Text Box 403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32" name="Text Box 404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33" name="Text Box 405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34" name="Text Box 406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35" name="Text Box 407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36" name="Text Box 408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37" name="Text Box 409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38" name="Text Box 410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39" name="Text Box 411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40" name="Text Box 412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41" name="Text Box 413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42" name="Text Box 414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43" name="Text Box 415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44" name="Text Box 416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45" name="Text Box 417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46" name="Text Box 418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47" name="Text Box 419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48" name="Text Box 420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49" name="Text Box 421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50" name="Text Box 422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51" name="Text Box 423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52" name="Text Box 424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53" name="Text Box 425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54" name="Text Box 426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55" name="Text Box 427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56" name="Text Box 428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57" name="Text Box 429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58" name="Text Box 430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59" name="Text Box 431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60" name="Text Box 432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61" name="Text Box 433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62" name="Text Box 434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63" name="Text Box 435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64" name="Text Box 436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247650</xdr:colOff>
      <xdr:row>61</xdr:row>
      <xdr:rowOff>0</xdr:rowOff>
    </xdr:from>
    <xdr:to>
      <xdr:col>1</xdr:col>
      <xdr:colOff>323850</xdr:colOff>
      <xdr:row>62</xdr:row>
      <xdr:rowOff>28575</xdr:rowOff>
    </xdr:to>
    <xdr:sp macro="" textlink="">
      <xdr:nvSpPr>
        <xdr:cNvPr id="365" name="Text Box 437"/>
        <xdr:cNvSpPr txBox="1">
          <a:spLocks noChangeArrowheads="1"/>
        </xdr:cNvSpPr>
      </xdr:nvSpPr>
      <xdr:spPr bwMode="auto">
        <a:xfrm>
          <a:off x="175260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152400</xdr:colOff>
      <xdr:row>61</xdr:row>
      <xdr:rowOff>0</xdr:rowOff>
    </xdr:from>
    <xdr:to>
      <xdr:col>1</xdr:col>
      <xdr:colOff>228600</xdr:colOff>
      <xdr:row>62</xdr:row>
      <xdr:rowOff>28575</xdr:rowOff>
    </xdr:to>
    <xdr:sp macro="" textlink="">
      <xdr:nvSpPr>
        <xdr:cNvPr id="366" name="Text Box 438"/>
        <xdr:cNvSpPr txBox="1">
          <a:spLocks noChangeArrowheads="1"/>
        </xdr:cNvSpPr>
      </xdr:nvSpPr>
      <xdr:spPr bwMode="auto">
        <a:xfrm>
          <a:off x="165735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152400</xdr:colOff>
      <xdr:row>61</xdr:row>
      <xdr:rowOff>0</xdr:rowOff>
    </xdr:from>
    <xdr:to>
      <xdr:col>1</xdr:col>
      <xdr:colOff>228600</xdr:colOff>
      <xdr:row>62</xdr:row>
      <xdr:rowOff>28575</xdr:rowOff>
    </xdr:to>
    <xdr:sp macro="" textlink="">
      <xdr:nvSpPr>
        <xdr:cNvPr id="367" name="Text Box 439"/>
        <xdr:cNvSpPr txBox="1">
          <a:spLocks noChangeArrowheads="1"/>
        </xdr:cNvSpPr>
      </xdr:nvSpPr>
      <xdr:spPr bwMode="auto">
        <a:xfrm>
          <a:off x="165735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152400</xdr:colOff>
      <xdr:row>61</xdr:row>
      <xdr:rowOff>0</xdr:rowOff>
    </xdr:from>
    <xdr:to>
      <xdr:col>1</xdr:col>
      <xdr:colOff>228600</xdr:colOff>
      <xdr:row>62</xdr:row>
      <xdr:rowOff>28575</xdr:rowOff>
    </xdr:to>
    <xdr:sp macro="" textlink="">
      <xdr:nvSpPr>
        <xdr:cNvPr id="368" name="Text Box 440"/>
        <xdr:cNvSpPr txBox="1">
          <a:spLocks noChangeArrowheads="1"/>
        </xdr:cNvSpPr>
      </xdr:nvSpPr>
      <xdr:spPr bwMode="auto">
        <a:xfrm>
          <a:off x="165735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152400</xdr:colOff>
      <xdr:row>61</xdr:row>
      <xdr:rowOff>0</xdr:rowOff>
    </xdr:from>
    <xdr:to>
      <xdr:col>1</xdr:col>
      <xdr:colOff>228600</xdr:colOff>
      <xdr:row>62</xdr:row>
      <xdr:rowOff>28575</xdr:rowOff>
    </xdr:to>
    <xdr:sp macro="" textlink="">
      <xdr:nvSpPr>
        <xdr:cNvPr id="369" name="Text Box 441"/>
        <xdr:cNvSpPr txBox="1">
          <a:spLocks noChangeArrowheads="1"/>
        </xdr:cNvSpPr>
      </xdr:nvSpPr>
      <xdr:spPr bwMode="auto">
        <a:xfrm>
          <a:off x="165735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152400</xdr:colOff>
      <xdr:row>61</xdr:row>
      <xdr:rowOff>0</xdr:rowOff>
    </xdr:from>
    <xdr:to>
      <xdr:col>1</xdr:col>
      <xdr:colOff>228600</xdr:colOff>
      <xdr:row>62</xdr:row>
      <xdr:rowOff>28575</xdr:rowOff>
    </xdr:to>
    <xdr:sp macro="" textlink="">
      <xdr:nvSpPr>
        <xdr:cNvPr id="370" name="Text Box 442"/>
        <xdr:cNvSpPr txBox="1">
          <a:spLocks noChangeArrowheads="1"/>
        </xdr:cNvSpPr>
      </xdr:nvSpPr>
      <xdr:spPr bwMode="auto">
        <a:xfrm>
          <a:off x="1657350" y="9582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152400</xdr:colOff>
      <xdr:row>78</xdr:row>
      <xdr:rowOff>85725</xdr:rowOff>
    </xdr:from>
    <xdr:to>
      <xdr:col>1</xdr:col>
      <xdr:colOff>228600</xdr:colOff>
      <xdr:row>78</xdr:row>
      <xdr:rowOff>161925</xdr:rowOff>
    </xdr:to>
    <xdr:sp macro="" textlink="">
      <xdr:nvSpPr>
        <xdr:cNvPr id="371" name="Text Box 103"/>
        <xdr:cNvSpPr txBox="1">
          <a:spLocks noChangeArrowheads="1"/>
        </xdr:cNvSpPr>
      </xdr:nvSpPr>
      <xdr:spPr bwMode="auto">
        <a:xfrm>
          <a:off x="1657350" y="12420600"/>
          <a:ext cx="76200" cy="76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152400</xdr:colOff>
      <xdr:row>78</xdr:row>
      <xdr:rowOff>85725</xdr:rowOff>
    </xdr:from>
    <xdr:to>
      <xdr:col>1</xdr:col>
      <xdr:colOff>228600</xdr:colOff>
      <xdr:row>78</xdr:row>
      <xdr:rowOff>161925</xdr:rowOff>
    </xdr:to>
    <xdr:sp macro="" textlink="">
      <xdr:nvSpPr>
        <xdr:cNvPr id="372" name="Text Box 301"/>
        <xdr:cNvSpPr txBox="1">
          <a:spLocks noChangeArrowheads="1"/>
        </xdr:cNvSpPr>
      </xdr:nvSpPr>
      <xdr:spPr bwMode="auto">
        <a:xfrm>
          <a:off x="1657350" y="12420600"/>
          <a:ext cx="76200" cy="76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0</xdr:row>
      <xdr:rowOff>0</xdr:rowOff>
    </xdr:from>
    <xdr:to>
      <xdr:col>3</xdr:col>
      <xdr:colOff>74511</xdr:colOff>
      <xdr:row>0</xdr:row>
      <xdr:rowOff>285750</xdr:rowOff>
    </xdr:to>
    <xdr:sp macro="" textlink="">
      <xdr:nvSpPr>
        <xdr:cNvPr id="373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467475" y="0"/>
          <a:ext cx="684111" cy="285750"/>
        </a:xfrm>
        <a:prstGeom prst="star8">
          <a:avLst>
            <a:gd name="adj" fmla="val 44116"/>
          </a:avLst>
        </a:prstGeom>
        <a:solidFill>
          <a:srgbClr val="FF0000"/>
        </a:solidFill>
        <a:ln w="9525" algn="ctr">
          <a:solidFill>
            <a:srgbClr val="FF99CC"/>
          </a:solidFill>
          <a:miter lim="800000"/>
          <a:headEnd/>
          <a:tailEnd/>
        </a:ln>
        <a:effectLst/>
      </xdr:spPr>
      <xdr:txBody>
        <a:bodyPr vertOverflow="clip" wrap="square" lIns="27432" tIns="18288" rIns="27432" bIns="0" anchor="t" upright="1"/>
        <a:lstStyle/>
        <a:p>
          <a:pPr algn="ctr" rtl="1">
            <a:defRPr sz="1000"/>
          </a:pPr>
          <a:r>
            <a:rPr lang="en-US" altLang="ko-KR" sz="1000" b="1" i="0" strike="noStrike">
              <a:solidFill>
                <a:srgbClr val="FFFFFF"/>
              </a:solidFill>
              <a:latin typeface="MS Gothic"/>
              <a:ea typeface="MS Gothic"/>
            </a:rPr>
            <a:t>Index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152400</xdr:colOff>
      <xdr:row>5</xdr:row>
      <xdr:rowOff>85725</xdr:rowOff>
    </xdr:from>
    <xdr:to>
      <xdr:col>1</xdr:col>
      <xdr:colOff>228600</xdr:colOff>
      <xdr:row>5</xdr:row>
      <xdr:rowOff>276225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323975" y="9810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152400</xdr:colOff>
      <xdr:row>76</xdr:row>
      <xdr:rowOff>0</xdr:rowOff>
    </xdr:from>
    <xdr:to>
      <xdr:col>1</xdr:col>
      <xdr:colOff>228600</xdr:colOff>
      <xdr:row>77</xdr:row>
      <xdr:rowOff>47625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323975" y="11839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152400</xdr:colOff>
      <xdr:row>104</xdr:row>
      <xdr:rowOff>0</xdr:rowOff>
    </xdr:from>
    <xdr:to>
      <xdr:col>1</xdr:col>
      <xdr:colOff>228600</xdr:colOff>
      <xdr:row>105</xdr:row>
      <xdr:rowOff>38100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323975" y="162877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152400</xdr:colOff>
      <xdr:row>130</xdr:row>
      <xdr:rowOff>0</xdr:rowOff>
    </xdr:from>
    <xdr:to>
      <xdr:col>1</xdr:col>
      <xdr:colOff>228600</xdr:colOff>
      <xdr:row>131</xdr:row>
      <xdr:rowOff>57150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323975" y="2025015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152400</xdr:colOff>
      <xdr:row>5</xdr:row>
      <xdr:rowOff>85725</xdr:rowOff>
    </xdr:from>
    <xdr:to>
      <xdr:col>1</xdr:col>
      <xdr:colOff>228600</xdr:colOff>
      <xdr:row>5</xdr:row>
      <xdr:rowOff>276225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323975" y="9810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152400</xdr:colOff>
      <xdr:row>78</xdr:row>
      <xdr:rowOff>85725</xdr:rowOff>
    </xdr:from>
    <xdr:to>
      <xdr:col>1</xdr:col>
      <xdr:colOff>228600</xdr:colOff>
      <xdr:row>78</xdr:row>
      <xdr:rowOff>276225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323975" y="12211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152400</xdr:colOff>
      <xdr:row>108</xdr:row>
      <xdr:rowOff>85725</xdr:rowOff>
    </xdr:from>
    <xdr:to>
      <xdr:col>1</xdr:col>
      <xdr:colOff>228600</xdr:colOff>
      <xdr:row>109</xdr:row>
      <xdr:rowOff>123825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323975" y="169830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152400</xdr:colOff>
      <xdr:row>130</xdr:row>
      <xdr:rowOff>0</xdr:rowOff>
    </xdr:from>
    <xdr:to>
      <xdr:col>1</xdr:col>
      <xdr:colOff>228600</xdr:colOff>
      <xdr:row>131</xdr:row>
      <xdr:rowOff>57150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1323975" y="2025015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0</xdr:row>
      <xdr:rowOff>0</xdr:rowOff>
    </xdr:from>
    <xdr:to>
      <xdr:col>3</xdr:col>
      <xdr:colOff>74511</xdr:colOff>
      <xdr:row>0</xdr:row>
      <xdr:rowOff>285750</xdr:rowOff>
    </xdr:to>
    <xdr:sp macro="" textlink="">
      <xdr:nvSpPr>
        <xdr:cNvPr id="10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105525" y="0"/>
          <a:ext cx="684111" cy="285750"/>
        </a:xfrm>
        <a:prstGeom prst="star8">
          <a:avLst>
            <a:gd name="adj" fmla="val 44116"/>
          </a:avLst>
        </a:prstGeom>
        <a:solidFill>
          <a:srgbClr val="FF0000"/>
        </a:solidFill>
        <a:ln w="9525" algn="ctr">
          <a:solidFill>
            <a:srgbClr val="FF99CC"/>
          </a:solidFill>
          <a:miter lim="800000"/>
          <a:headEnd/>
          <a:tailEnd/>
        </a:ln>
        <a:effectLst/>
      </xdr:spPr>
      <xdr:txBody>
        <a:bodyPr vertOverflow="clip" wrap="square" lIns="27432" tIns="18288" rIns="27432" bIns="0" anchor="t" upright="1"/>
        <a:lstStyle/>
        <a:p>
          <a:pPr algn="ctr" rtl="1">
            <a:defRPr sz="1000"/>
          </a:pPr>
          <a:r>
            <a:rPr lang="en-US" altLang="ko-KR" sz="1000" b="1" i="0" strike="noStrike">
              <a:solidFill>
                <a:srgbClr val="FFFFFF"/>
              </a:solidFill>
              <a:latin typeface="MS Gothic"/>
              <a:ea typeface="MS Gothic"/>
            </a:rPr>
            <a:t>Index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oppm.co.kr/" TargetMode="External"/><Relationship Id="rId1" Type="http://schemas.openxmlformats.org/officeDocument/2006/relationships/hyperlink" Target="http://www.ahnlabsales.com/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6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7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8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9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34"/>
    <pageSetUpPr fitToPage="1"/>
  </sheetPr>
  <dimension ref="A1:D80"/>
  <sheetViews>
    <sheetView showGridLines="0" tabSelected="1" topLeftCell="A25" workbookViewId="0">
      <selection activeCell="C37" sqref="C37"/>
    </sheetView>
  </sheetViews>
  <sheetFormatPr defaultRowHeight="12.75"/>
  <cols>
    <col min="1" max="1" width="23.625" style="151" customWidth="1"/>
    <col min="2" max="2" width="45.375" style="151" customWidth="1"/>
    <col min="3" max="3" width="65.625" style="151" bestFit="1" customWidth="1"/>
    <col min="4" max="256" width="9" style="151"/>
    <col min="257" max="257" width="23.625" style="151" customWidth="1"/>
    <col min="258" max="258" width="62.5" style="151" customWidth="1"/>
    <col min="259" max="259" width="40.375" style="151" customWidth="1"/>
    <col min="260" max="512" width="9" style="151"/>
    <col min="513" max="513" width="23.625" style="151" customWidth="1"/>
    <col min="514" max="514" width="62.5" style="151" customWidth="1"/>
    <col min="515" max="515" width="40.375" style="151" customWidth="1"/>
    <col min="516" max="768" width="9" style="151"/>
    <col min="769" max="769" width="23.625" style="151" customWidth="1"/>
    <col min="770" max="770" width="62.5" style="151" customWidth="1"/>
    <col min="771" max="771" width="40.375" style="151" customWidth="1"/>
    <col min="772" max="1024" width="9" style="151"/>
    <col min="1025" max="1025" width="23.625" style="151" customWidth="1"/>
    <col min="1026" max="1026" width="62.5" style="151" customWidth="1"/>
    <col min="1027" max="1027" width="40.375" style="151" customWidth="1"/>
    <col min="1028" max="1280" width="9" style="151"/>
    <col min="1281" max="1281" width="23.625" style="151" customWidth="1"/>
    <col min="1282" max="1282" width="62.5" style="151" customWidth="1"/>
    <col min="1283" max="1283" width="40.375" style="151" customWidth="1"/>
    <col min="1284" max="1536" width="9" style="151"/>
    <col min="1537" max="1537" width="23.625" style="151" customWidth="1"/>
    <col min="1538" max="1538" width="62.5" style="151" customWidth="1"/>
    <col min="1539" max="1539" width="40.375" style="151" customWidth="1"/>
    <col min="1540" max="1792" width="9" style="151"/>
    <col min="1793" max="1793" width="23.625" style="151" customWidth="1"/>
    <col min="1794" max="1794" width="62.5" style="151" customWidth="1"/>
    <col min="1795" max="1795" width="40.375" style="151" customWidth="1"/>
    <col min="1796" max="2048" width="9" style="151"/>
    <col min="2049" max="2049" width="23.625" style="151" customWidth="1"/>
    <col min="2050" max="2050" width="62.5" style="151" customWidth="1"/>
    <col min="2051" max="2051" width="40.375" style="151" customWidth="1"/>
    <col min="2052" max="2304" width="9" style="151"/>
    <col min="2305" max="2305" width="23.625" style="151" customWidth="1"/>
    <col min="2306" max="2306" width="62.5" style="151" customWidth="1"/>
    <col min="2307" max="2307" width="40.375" style="151" customWidth="1"/>
    <col min="2308" max="2560" width="9" style="151"/>
    <col min="2561" max="2561" width="23.625" style="151" customWidth="1"/>
    <col min="2562" max="2562" width="62.5" style="151" customWidth="1"/>
    <col min="2563" max="2563" width="40.375" style="151" customWidth="1"/>
    <col min="2564" max="2816" width="9" style="151"/>
    <col min="2817" max="2817" width="23.625" style="151" customWidth="1"/>
    <col min="2818" max="2818" width="62.5" style="151" customWidth="1"/>
    <col min="2819" max="2819" width="40.375" style="151" customWidth="1"/>
    <col min="2820" max="3072" width="9" style="151"/>
    <col min="3073" max="3073" width="23.625" style="151" customWidth="1"/>
    <col min="3074" max="3074" width="62.5" style="151" customWidth="1"/>
    <col min="3075" max="3075" width="40.375" style="151" customWidth="1"/>
    <col min="3076" max="3328" width="9" style="151"/>
    <col min="3329" max="3329" width="23.625" style="151" customWidth="1"/>
    <col min="3330" max="3330" width="62.5" style="151" customWidth="1"/>
    <col min="3331" max="3331" width="40.375" style="151" customWidth="1"/>
    <col min="3332" max="3584" width="9" style="151"/>
    <col min="3585" max="3585" width="23.625" style="151" customWidth="1"/>
    <col min="3586" max="3586" width="62.5" style="151" customWidth="1"/>
    <col min="3587" max="3587" width="40.375" style="151" customWidth="1"/>
    <col min="3588" max="3840" width="9" style="151"/>
    <col min="3841" max="3841" width="23.625" style="151" customWidth="1"/>
    <col min="3842" max="3842" width="62.5" style="151" customWidth="1"/>
    <col min="3843" max="3843" width="40.375" style="151" customWidth="1"/>
    <col min="3844" max="4096" width="9" style="151"/>
    <col min="4097" max="4097" width="23.625" style="151" customWidth="1"/>
    <col min="4098" max="4098" width="62.5" style="151" customWidth="1"/>
    <col min="4099" max="4099" width="40.375" style="151" customWidth="1"/>
    <col min="4100" max="4352" width="9" style="151"/>
    <col min="4353" max="4353" width="23.625" style="151" customWidth="1"/>
    <col min="4354" max="4354" width="62.5" style="151" customWidth="1"/>
    <col min="4355" max="4355" width="40.375" style="151" customWidth="1"/>
    <col min="4356" max="4608" width="9" style="151"/>
    <col min="4609" max="4609" width="23.625" style="151" customWidth="1"/>
    <col min="4610" max="4610" width="62.5" style="151" customWidth="1"/>
    <col min="4611" max="4611" width="40.375" style="151" customWidth="1"/>
    <col min="4612" max="4864" width="9" style="151"/>
    <col min="4865" max="4865" width="23.625" style="151" customWidth="1"/>
    <col min="4866" max="4866" width="62.5" style="151" customWidth="1"/>
    <col min="4867" max="4867" width="40.375" style="151" customWidth="1"/>
    <col min="4868" max="5120" width="9" style="151"/>
    <col min="5121" max="5121" width="23.625" style="151" customWidth="1"/>
    <col min="5122" max="5122" width="62.5" style="151" customWidth="1"/>
    <col min="5123" max="5123" width="40.375" style="151" customWidth="1"/>
    <col min="5124" max="5376" width="9" style="151"/>
    <col min="5377" max="5377" width="23.625" style="151" customWidth="1"/>
    <col min="5378" max="5378" width="62.5" style="151" customWidth="1"/>
    <col min="5379" max="5379" width="40.375" style="151" customWidth="1"/>
    <col min="5380" max="5632" width="9" style="151"/>
    <col min="5633" max="5633" width="23.625" style="151" customWidth="1"/>
    <col min="5634" max="5634" width="62.5" style="151" customWidth="1"/>
    <col min="5635" max="5635" width="40.375" style="151" customWidth="1"/>
    <col min="5636" max="5888" width="9" style="151"/>
    <col min="5889" max="5889" width="23.625" style="151" customWidth="1"/>
    <col min="5890" max="5890" width="62.5" style="151" customWidth="1"/>
    <col min="5891" max="5891" width="40.375" style="151" customWidth="1"/>
    <col min="5892" max="6144" width="9" style="151"/>
    <col min="6145" max="6145" width="23.625" style="151" customWidth="1"/>
    <col min="6146" max="6146" width="62.5" style="151" customWidth="1"/>
    <col min="6147" max="6147" width="40.375" style="151" customWidth="1"/>
    <col min="6148" max="6400" width="9" style="151"/>
    <col min="6401" max="6401" width="23.625" style="151" customWidth="1"/>
    <col min="6402" max="6402" width="62.5" style="151" customWidth="1"/>
    <col min="6403" max="6403" width="40.375" style="151" customWidth="1"/>
    <col min="6404" max="6656" width="9" style="151"/>
    <col min="6657" max="6657" width="23.625" style="151" customWidth="1"/>
    <col min="6658" max="6658" width="62.5" style="151" customWidth="1"/>
    <col min="6659" max="6659" width="40.375" style="151" customWidth="1"/>
    <col min="6660" max="6912" width="9" style="151"/>
    <col min="6913" max="6913" width="23.625" style="151" customWidth="1"/>
    <col min="6914" max="6914" width="62.5" style="151" customWidth="1"/>
    <col min="6915" max="6915" width="40.375" style="151" customWidth="1"/>
    <col min="6916" max="7168" width="9" style="151"/>
    <col min="7169" max="7169" width="23.625" style="151" customWidth="1"/>
    <col min="7170" max="7170" width="62.5" style="151" customWidth="1"/>
    <col min="7171" max="7171" width="40.375" style="151" customWidth="1"/>
    <col min="7172" max="7424" width="9" style="151"/>
    <col min="7425" max="7425" width="23.625" style="151" customWidth="1"/>
    <col min="7426" max="7426" width="62.5" style="151" customWidth="1"/>
    <col min="7427" max="7427" width="40.375" style="151" customWidth="1"/>
    <col min="7428" max="7680" width="9" style="151"/>
    <col min="7681" max="7681" width="23.625" style="151" customWidth="1"/>
    <col min="7682" max="7682" width="62.5" style="151" customWidth="1"/>
    <col min="7683" max="7683" width="40.375" style="151" customWidth="1"/>
    <col min="7684" max="7936" width="9" style="151"/>
    <col min="7937" max="7937" width="23.625" style="151" customWidth="1"/>
    <col min="7938" max="7938" width="62.5" style="151" customWidth="1"/>
    <col min="7939" max="7939" width="40.375" style="151" customWidth="1"/>
    <col min="7940" max="8192" width="9" style="151"/>
    <col min="8193" max="8193" width="23.625" style="151" customWidth="1"/>
    <col min="8194" max="8194" width="62.5" style="151" customWidth="1"/>
    <col min="8195" max="8195" width="40.375" style="151" customWidth="1"/>
    <col min="8196" max="8448" width="9" style="151"/>
    <col min="8449" max="8449" width="23.625" style="151" customWidth="1"/>
    <col min="8450" max="8450" width="62.5" style="151" customWidth="1"/>
    <col min="8451" max="8451" width="40.375" style="151" customWidth="1"/>
    <col min="8452" max="8704" width="9" style="151"/>
    <col min="8705" max="8705" width="23.625" style="151" customWidth="1"/>
    <col min="8706" max="8706" width="62.5" style="151" customWidth="1"/>
    <col min="8707" max="8707" width="40.375" style="151" customWidth="1"/>
    <col min="8708" max="8960" width="9" style="151"/>
    <col min="8961" max="8961" width="23.625" style="151" customWidth="1"/>
    <col min="8962" max="8962" width="62.5" style="151" customWidth="1"/>
    <col min="8963" max="8963" width="40.375" style="151" customWidth="1"/>
    <col min="8964" max="9216" width="9" style="151"/>
    <col min="9217" max="9217" width="23.625" style="151" customWidth="1"/>
    <col min="9218" max="9218" width="62.5" style="151" customWidth="1"/>
    <col min="9219" max="9219" width="40.375" style="151" customWidth="1"/>
    <col min="9220" max="9472" width="9" style="151"/>
    <col min="9473" max="9473" width="23.625" style="151" customWidth="1"/>
    <col min="9474" max="9474" width="62.5" style="151" customWidth="1"/>
    <col min="9475" max="9475" width="40.375" style="151" customWidth="1"/>
    <col min="9476" max="9728" width="9" style="151"/>
    <col min="9729" max="9729" width="23.625" style="151" customWidth="1"/>
    <col min="9730" max="9730" width="62.5" style="151" customWidth="1"/>
    <col min="9731" max="9731" width="40.375" style="151" customWidth="1"/>
    <col min="9732" max="9984" width="9" style="151"/>
    <col min="9985" max="9985" width="23.625" style="151" customWidth="1"/>
    <col min="9986" max="9986" width="62.5" style="151" customWidth="1"/>
    <col min="9987" max="9987" width="40.375" style="151" customWidth="1"/>
    <col min="9988" max="10240" width="9" style="151"/>
    <col min="10241" max="10241" width="23.625" style="151" customWidth="1"/>
    <col min="10242" max="10242" width="62.5" style="151" customWidth="1"/>
    <col min="10243" max="10243" width="40.375" style="151" customWidth="1"/>
    <col min="10244" max="10496" width="9" style="151"/>
    <col min="10497" max="10497" width="23.625" style="151" customWidth="1"/>
    <col min="10498" max="10498" width="62.5" style="151" customWidth="1"/>
    <col min="10499" max="10499" width="40.375" style="151" customWidth="1"/>
    <col min="10500" max="10752" width="9" style="151"/>
    <col min="10753" max="10753" width="23.625" style="151" customWidth="1"/>
    <col min="10754" max="10754" width="62.5" style="151" customWidth="1"/>
    <col min="10755" max="10755" width="40.375" style="151" customWidth="1"/>
    <col min="10756" max="11008" width="9" style="151"/>
    <col min="11009" max="11009" width="23.625" style="151" customWidth="1"/>
    <col min="11010" max="11010" width="62.5" style="151" customWidth="1"/>
    <col min="11011" max="11011" width="40.375" style="151" customWidth="1"/>
    <col min="11012" max="11264" width="9" style="151"/>
    <col min="11265" max="11265" width="23.625" style="151" customWidth="1"/>
    <col min="11266" max="11266" width="62.5" style="151" customWidth="1"/>
    <col min="11267" max="11267" width="40.375" style="151" customWidth="1"/>
    <col min="11268" max="11520" width="9" style="151"/>
    <col min="11521" max="11521" width="23.625" style="151" customWidth="1"/>
    <col min="11522" max="11522" width="62.5" style="151" customWidth="1"/>
    <col min="11523" max="11523" width="40.375" style="151" customWidth="1"/>
    <col min="11524" max="11776" width="9" style="151"/>
    <col min="11777" max="11777" width="23.625" style="151" customWidth="1"/>
    <col min="11778" max="11778" width="62.5" style="151" customWidth="1"/>
    <col min="11779" max="11779" width="40.375" style="151" customWidth="1"/>
    <col min="11780" max="12032" width="9" style="151"/>
    <col min="12033" max="12033" width="23.625" style="151" customWidth="1"/>
    <col min="12034" max="12034" width="62.5" style="151" customWidth="1"/>
    <col min="12035" max="12035" width="40.375" style="151" customWidth="1"/>
    <col min="12036" max="12288" width="9" style="151"/>
    <col min="12289" max="12289" width="23.625" style="151" customWidth="1"/>
    <col min="12290" max="12290" width="62.5" style="151" customWidth="1"/>
    <col min="12291" max="12291" width="40.375" style="151" customWidth="1"/>
    <col min="12292" max="12544" width="9" style="151"/>
    <col min="12545" max="12545" width="23.625" style="151" customWidth="1"/>
    <col min="12546" max="12546" width="62.5" style="151" customWidth="1"/>
    <col min="12547" max="12547" width="40.375" style="151" customWidth="1"/>
    <col min="12548" max="12800" width="9" style="151"/>
    <col min="12801" max="12801" width="23.625" style="151" customWidth="1"/>
    <col min="12802" max="12802" width="62.5" style="151" customWidth="1"/>
    <col min="12803" max="12803" width="40.375" style="151" customWidth="1"/>
    <col min="12804" max="13056" width="9" style="151"/>
    <col min="13057" max="13057" width="23.625" style="151" customWidth="1"/>
    <col min="13058" max="13058" width="62.5" style="151" customWidth="1"/>
    <col min="13059" max="13059" width="40.375" style="151" customWidth="1"/>
    <col min="13060" max="13312" width="9" style="151"/>
    <col min="13313" max="13313" width="23.625" style="151" customWidth="1"/>
    <col min="13314" max="13314" width="62.5" style="151" customWidth="1"/>
    <col min="13315" max="13315" width="40.375" style="151" customWidth="1"/>
    <col min="13316" max="13568" width="9" style="151"/>
    <col min="13569" max="13569" width="23.625" style="151" customWidth="1"/>
    <col min="13570" max="13570" width="62.5" style="151" customWidth="1"/>
    <col min="13571" max="13571" width="40.375" style="151" customWidth="1"/>
    <col min="13572" max="13824" width="9" style="151"/>
    <col min="13825" max="13825" width="23.625" style="151" customWidth="1"/>
    <col min="13826" max="13826" width="62.5" style="151" customWidth="1"/>
    <col min="13827" max="13827" width="40.375" style="151" customWidth="1"/>
    <col min="13828" max="14080" width="9" style="151"/>
    <col min="14081" max="14081" width="23.625" style="151" customWidth="1"/>
    <col min="14082" max="14082" width="62.5" style="151" customWidth="1"/>
    <col min="14083" max="14083" width="40.375" style="151" customWidth="1"/>
    <col min="14084" max="14336" width="9" style="151"/>
    <col min="14337" max="14337" width="23.625" style="151" customWidth="1"/>
    <col min="14338" max="14338" width="62.5" style="151" customWidth="1"/>
    <col min="14339" max="14339" width="40.375" style="151" customWidth="1"/>
    <col min="14340" max="14592" width="9" style="151"/>
    <col min="14593" max="14593" width="23.625" style="151" customWidth="1"/>
    <col min="14594" max="14594" width="62.5" style="151" customWidth="1"/>
    <col min="14595" max="14595" width="40.375" style="151" customWidth="1"/>
    <col min="14596" max="14848" width="9" style="151"/>
    <col min="14849" max="14849" width="23.625" style="151" customWidth="1"/>
    <col min="14850" max="14850" width="62.5" style="151" customWidth="1"/>
    <col min="14851" max="14851" width="40.375" style="151" customWidth="1"/>
    <col min="14852" max="15104" width="9" style="151"/>
    <col min="15105" max="15105" width="23.625" style="151" customWidth="1"/>
    <col min="15106" max="15106" width="62.5" style="151" customWidth="1"/>
    <col min="15107" max="15107" width="40.375" style="151" customWidth="1"/>
    <col min="15108" max="15360" width="9" style="151"/>
    <col min="15361" max="15361" width="23.625" style="151" customWidth="1"/>
    <col min="15362" max="15362" width="62.5" style="151" customWidth="1"/>
    <col min="15363" max="15363" width="40.375" style="151" customWidth="1"/>
    <col min="15364" max="15616" width="9" style="151"/>
    <col min="15617" max="15617" width="23.625" style="151" customWidth="1"/>
    <col min="15618" max="15618" width="62.5" style="151" customWidth="1"/>
    <col min="15619" max="15619" width="40.375" style="151" customWidth="1"/>
    <col min="15620" max="15872" width="9" style="151"/>
    <col min="15873" max="15873" width="23.625" style="151" customWidth="1"/>
    <col min="15874" max="15874" width="62.5" style="151" customWidth="1"/>
    <col min="15875" max="15875" width="40.375" style="151" customWidth="1"/>
    <col min="15876" max="16128" width="9" style="151"/>
    <col min="16129" max="16129" width="23.625" style="151" customWidth="1"/>
    <col min="16130" max="16130" width="62.5" style="151" customWidth="1"/>
    <col min="16131" max="16131" width="40.375" style="151" customWidth="1"/>
    <col min="16132" max="16384" width="9" style="151"/>
  </cols>
  <sheetData>
    <row r="1" spans="1:4" ht="1.5" customHeight="1" thickBot="1"/>
    <row r="2" spans="1:4" s="143" customFormat="1" ht="13.5" thickBot="1">
      <c r="B2" s="144"/>
      <c r="C2" s="145" t="s">
        <v>1714</v>
      </c>
    </row>
    <row r="3" spans="1:4" s="143" customFormat="1" ht="4.5" customHeight="1">
      <c r="A3" s="143" t="s">
        <v>1715</v>
      </c>
      <c r="B3" s="146"/>
      <c r="C3" s="147"/>
    </row>
    <row r="4" spans="1:4" ht="15" customHeight="1">
      <c r="B4" s="148" t="s">
        <v>1716</v>
      </c>
      <c r="C4" s="149" t="s">
        <v>1717</v>
      </c>
      <c r="D4" s="150"/>
    </row>
    <row r="5" spans="1:4" ht="15" customHeight="1">
      <c r="B5" s="152" t="s">
        <v>2260</v>
      </c>
      <c r="C5" s="153" t="s">
        <v>1717</v>
      </c>
    </row>
    <row r="6" spans="1:4" ht="15" customHeight="1">
      <c r="B6" s="148" t="s">
        <v>1718</v>
      </c>
      <c r="C6" s="149" t="s">
        <v>1719</v>
      </c>
      <c r="D6" s="150"/>
    </row>
    <row r="7" spans="1:4" ht="15" customHeight="1">
      <c r="B7" s="152" t="s">
        <v>1720</v>
      </c>
      <c r="C7" s="153" t="s">
        <v>2523</v>
      </c>
      <c r="D7" s="150"/>
    </row>
    <row r="8" spans="1:4" ht="15" customHeight="1">
      <c r="B8" s="148" t="s">
        <v>1721</v>
      </c>
      <c r="C8" s="153" t="s">
        <v>1722</v>
      </c>
      <c r="D8" s="150"/>
    </row>
    <row r="9" spans="1:4" ht="15" customHeight="1">
      <c r="B9" s="152" t="s">
        <v>1723</v>
      </c>
      <c r="C9" s="153" t="s">
        <v>1724</v>
      </c>
      <c r="D9" s="150"/>
    </row>
    <row r="10" spans="1:4" ht="4.5" customHeight="1" thickBot="1">
      <c r="B10" s="154"/>
      <c r="C10" s="155"/>
    </row>
    <row r="11" spans="1:4" s="143" customFormat="1">
      <c r="B11" s="156"/>
      <c r="C11" s="156"/>
    </row>
    <row r="12" spans="1:4" s="210" customFormat="1" ht="21.75" customHeight="1">
      <c r="A12" s="183" t="s">
        <v>2013</v>
      </c>
      <c r="B12" s="209" t="s">
        <v>1725</v>
      </c>
    </row>
    <row r="13" spans="1:4" ht="4.5" customHeight="1" thickBot="1">
      <c r="B13" s="211"/>
      <c r="C13" s="212"/>
    </row>
    <row r="14" spans="1:4" ht="18" hidden="1" customHeight="1" thickBot="1">
      <c r="B14" s="211"/>
      <c r="C14" s="212"/>
    </row>
    <row r="15" spans="1:4" ht="18" hidden="1" customHeight="1" thickBot="1">
      <c r="B15" s="211"/>
      <c r="C15" s="212"/>
    </row>
    <row r="16" spans="1:4" ht="28.5" hidden="1" customHeight="1" thickBot="1">
      <c r="B16" s="211"/>
      <c r="C16" s="212"/>
    </row>
    <row r="17" spans="1:4" ht="16.5" customHeight="1">
      <c r="A17" s="157" t="s">
        <v>1726</v>
      </c>
      <c r="B17" s="213" t="s">
        <v>1677</v>
      </c>
      <c r="C17" s="214" t="s">
        <v>1727</v>
      </c>
    </row>
    <row r="18" spans="1:4" ht="16.5" customHeight="1">
      <c r="A18" s="589" t="s">
        <v>1728</v>
      </c>
      <c r="B18" s="182" t="s">
        <v>2252</v>
      </c>
      <c r="C18" s="215"/>
    </row>
    <row r="19" spans="1:4" ht="16.5" customHeight="1">
      <c r="A19" s="590"/>
      <c r="B19" s="182" t="s">
        <v>2253</v>
      </c>
      <c r="C19" s="215"/>
    </row>
    <row r="20" spans="1:4" ht="16.5" customHeight="1">
      <c r="A20" s="590"/>
      <c r="B20" s="182" t="s">
        <v>2254</v>
      </c>
      <c r="C20" s="215"/>
    </row>
    <row r="21" spans="1:4" ht="16.5" customHeight="1">
      <c r="A21" s="590"/>
      <c r="B21" s="182" t="s">
        <v>2255</v>
      </c>
      <c r="C21" s="215"/>
    </row>
    <row r="22" spans="1:4" ht="16.5" customHeight="1">
      <c r="A22" s="590"/>
      <c r="B22" s="182" t="s">
        <v>2256</v>
      </c>
      <c r="C22" s="215"/>
    </row>
    <row r="23" spans="1:4" ht="16.5" customHeight="1">
      <c r="A23" s="590"/>
      <c r="B23" s="182" t="s">
        <v>2257</v>
      </c>
      <c r="C23" s="215"/>
    </row>
    <row r="24" spans="1:4" ht="16.5" customHeight="1">
      <c r="A24" s="590"/>
      <c r="B24" s="182" t="s">
        <v>2258</v>
      </c>
      <c r="C24" s="215"/>
    </row>
    <row r="25" spans="1:4" ht="16.5" customHeight="1">
      <c r="A25" s="590"/>
      <c r="B25" s="182" t="s">
        <v>2259</v>
      </c>
      <c r="C25" s="216" t="s">
        <v>2084</v>
      </c>
    </row>
    <row r="26" spans="1:4" ht="16.5" customHeight="1">
      <c r="A26" s="590"/>
      <c r="B26" s="182" t="s">
        <v>2833</v>
      </c>
      <c r="C26" s="215"/>
    </row>
    <row r="27" spans="1:4" ht="16.5" customHeight="1">
      <c r="A27" s="590"/>
      <c r="B27" s="217" t="s">
        <v>3269</v>
      </c>
      <c r="C27" s="215"/>
    </row>
    <row r="28" spans="1:4" ht="16.5" customHeight="1">
      <c r="A28" s="591"/>
      <c r="B28" s="217" t="s">
        <v>2834</v>
      </c>
      <c r="C28" s="215"/>
    </row>
    <row r="29" spans="1:4" ht="51.75" customHeight="1">
      <c r="A29" s="159" t="s">
        <v>1729</v>
      </c>
      <c r="B29" s="182" t="s">
        <v>2009</v>
      </c>
      <c r="C29" s="702" t="s">
        <v>3270</v>
      </c>
      <c r="D29" s="143"/>
    </row>
    <row r="30" spans="1:4" ht="16.5" customHeight="1">
      <c r="A30" s="594" t="s">
        <v>2010</v>
      </c>
      <c r="B30" s="182" t="s">
        <v>2011</v>
      </c>
      <c r="C30" s="216" t="s">
        <v>2085</v>
      </c>
    </row>
    <row r="31" spans="1:4" ht="16.5" customHeight="1">
      <c r="A31" s="594"/>
      <c r="B31" s="182" t="s">
        <v>2012</v>
      </c>
      <c r="C31" s="215"/>
    </row>
    <row r="32" spans="1:4" ht="16.5" customHeight="1">
      <c r="A32" s="159" t="s">
        <v>1735</v>
      </c>
      <c r="B32" s="182" t="s">
        <v>3267</v>
      </c>
      <c r="C32" s="219" t="s">
        <v>2086</v>
      </c>
    </row>
    <row r="33" spans="1:3" ht="16.5" customHeight="1">
      <c r="A33" s="594" t="s">
        <v>1736</v>
      </c>
      <c r="B33" s="217" t="s">
        <v>2081</v>
      </c>
      <c r="C33" s="215"/>
    </row>
    <row r="34" spans="1:3" ht="16.5" customHeight="1">
      <c r="A34" s="594"/>
      <c r="B34" s="217" t="s">
        <v>2082</v>
      </c>
      <c r="C34" s="215"/>
    </row>
    <row r="35" spans="1:3" ht="16.5" customHeight="1">
      <c r="A35" s="594" t="s">
        <v>1730</v>
      </c>
      <c r="B35" s="224" t="s">
        <v>1731</v>
      </c>
      <c r="C35" s="215" t="s">
        <v>2083</v>
      </c>
    </row>
    <row r="36" spans="1:3" ht="16.5" customHeight="1">
      <c r="A36" s="594"/>
      <c r="B36" s="224" t="s">
        <v>1733</v>
      </c>
      <c r="C36" s="215" t="s">
        <v>1732</v>
      </c>
    </row>
    <row r="37" spans="1:3" ht="16.5" customHeight="1">
      <c r="A37" s="594"/>
      <c r="B37" s="224" t="s">
        <v>1734</v>
      </c>
      <c r="C37" s="215" t="s">
        <v>1732</v>
      </c>
    </row>
    <row r="38" spans="1:3" ht="16.5" customHeight="1">
      <c r="A38" s="594" t="s">
        <v>1737</v>
      </c>
      <c r="B38" s="158"/>
      <c r="C38" s="218"/>
    </row>
    <row r="39" spans="1:3" ht="16.5" customHeight="1">
      <c r="A39" s="594"/>
      <c r="B39" s="220" t="s">
        <v>1738</v>
      </c>
      <c r="C39" s="218"/>
    </row>
    <row r="40" spans="1:3" ht="16.5" customHeight="1">
      <c r="A40" s="594"/>
      <c r="B40" s="220" t="s">
        <v>1739</v>
      </c>
      <c r="C40" s="218"/>
    </row>
    <row r="41" spans="1:3" ht="16.5" customHeight="1">
      <c r="A41" s="594"/>
      <c r="B41" s="220" t="s">
        <v>1740</v>
      </c>
      <c r="C41" s="218"/>
    </row>
    <row r="42" spans="1:3" ht="16.5" customHeight="1" thickBot="1">
      <c r="A42" s="595"/>
      <c r="B42" s="226"/>
      <c r="C42" s="221"/>
    </row>
    <row r="43" spans="1:3" ht="16.5" customHeight="1" thickBot="1">
      <c r="A43" s="592" t="s">
        <v>2087</v>
      </c>
      <c r="B43" s="593"/>
      <c r="C43" s="225"/>
    </row>
    <row r="44" spans="1:3" ht="16.5" customHeight="1">
      <c r="A44" s="222"/>
    </row>
    <row r="45" spans="1:3" ht="16.5" customHeight="1">
      <c r="A45" s="212" t="s">
        <v>1741</v>
      </c>
    </row>
    <row r="46" spans="1:3" ht="16.5" customHeight="1">
      <c r="B46" s="223"/>
    </row>
    <row r="47" spans="1:3">
      <c r="B47" s="223"/>
    </row>
    <row r="48" spans="1:3">
      <c r="B48" s="223"/>
    </row>
    <row r="49" spans="2:2">
      <c r="B49" s="223"/>
    </row>
    <row r="50" spans="2:2">
      <c r="B50" s="223"/>
    </row>
    <row r="51" spans="2:2">
      <c r="B51" s="223"/>
    </row>
    <row r="52" spans="2:2">
      <c r="B52" s="223"/>
    </row>
    <row r="53" spans="2:2">
      <c r="B53" s="223"/>
    </row>
    <row r="54" spans="2:2">
      <c r="B54" s="223"/>
    </row>
    <row r="55" spans="2:2">
      <c r="B55" s="223"/>
    </row>
    <row r="56" spans="2:2">
      <c r="B56" s="223"/>
    </row>
    <row r="57" spans="2:2">
      <c r="B57" s="223"/>
    </row>
    <row r="58" spans="2:2">
      <c r="B58" s="223"/>
    </row>
    <row r="59" spans="2:2">
      <c r="B59" s="223"/>
    </row>
    <row r="60" spans="2:2">
      <c r="B60" s="223"/>
    </row>
    <row r="61" spans="2:2">
      <c r="B61" s="223"/>
    </row>
    <row r="62" spans="2:2">
      <c r="B62" s="223"/>
    </row>
    <row r="63" spans="2:2">
      <c r="B63" s="223"/>
    </row>
    <row r="64" spans="2:2">
      <c r="B64" s="223"/>
    </row>
    <row r="65" spans="2:2">
      <c r="B65" s="223"/>
    </row>
    <row r="66" spans="2:2">
      <c r="B66" s="223"/>
    </row>
    <row r="67" spans="2:2">
      <c r="B67" s="223"/>
    </row>
    <row r="68" spans="2:2">
      <c r="B68" s="223"/>
    </row>
    <row r="69" spans="2:2">
      <c r="B69" s="223"/>
    </row>
    <row r="70" spans="2:2">
      <c r="B70" s="223"/>
    </row>
    <row r="71" spans="2:2">
      <c r="B71" s="223"/>
    </row>
    <row r="72" spans="2:2">
      <c r="B72" s="223"/>
    </row>
    <row r="73" spans="2:2">
      <c r="B73" s="223"/>
    </row>
    <row r="74" spans="2:2">
      <c r="B74" s="223"/>
    </row>
    <row r="75" spans="2:2">
      <c r="B75" s="223"/>
    </row>
    <row r="76" spans="2:2">
      <c r="B76" s="223"/>
    </row>
    <row r="77" spans="2:2">
      <c r="B77" s="223"/>
    </row>
    <row r="78" spans="2:2">
      <c r="B78" s="223"/>
    </row>
    <row r="79" spans="2:2">
      <c r="B79" s="223"/>
    </row>
    <row r="80" spans="2:2">
      <c r="B80" s="223"/>
    </row>
  </sheetData>
  <mergeCells count="6">
    <mergeCell ref="A18:A28"/>
    <mergeCell ref="A43:B43"/>
    <mergeCell ref="A30:A31"/>
    <mergeCell ref="A35:A37"/>
    <mergeCell ref="A33:A34"/>
    <mergeCell ref="A38:A42"/>
  </mergeCells>
  <phoneticPr fontId="25" type="noConversion"/>
  <hyperlinks>
    <hyperlink ref="B29" location="'Adobe Shrink-wrap'!A1" display="Adobe Pack (Shrink-Wrap)"/>
    <hyperlink ref="B18" location="'C-OEM_대표품목'!A1" display="C-OEM (DSP)"/>
    <hyperlink ref="B31" location="APC3.0!A1" display="APC3.0"/>
    <hyperlink ref="B21" location="Systems_FPP!A1" display="MS 전체가격표"/>
    <hyperlink ref="A43" location="'알집&amp;알툴즈'!A1" display="알집&amp;알툴즈"/>
    <hyperlink ref="B28" location="'GGK&amp;GGWA'!A1" display="GGK /GGWA"/>
    <hyperlink ref="B26" location="Visio!A1" display="비지오"/>
    <hyperlink ref="B27" location="Project!A1" display="MS  Project"/>
    <hyperlink ref="A12" location="프로모션!A1" display="프로모션"/>
    <hyperlink ref="B34" location="알약!A1" display="알약 [ 신제품]"/>
    <hyperlink ref="B32" location="'한글 제품'!A1" display="한글 제품"/>
    <hyperlink ref="B33" location="'알집&amp;알툴즈'!A1" display="알집&amp;알툴즈"/>
    <hyperlink ref="A43:B43" location="벤더별고객지원센터!A1" display="벤더별고객지원센터"/>
    <hyperlink ref="C30" r:id="rId1"/>
    <hyperlink ref="B19" location="'C-OEM_가격List'!A1" display="C-OEM(DSP)-가격리스트"/>
    <hyperlink ref="B20" location="Application_FPP!A1" display="C-OEM(DSP)-가격리스트"/>
    <hyperlink ref="B22" location="Server_FPP!A1" display="C-OEM(DSP)-대표품목"/>
    <hyperlink ref="C25" r:id="rId2"/>
    <hyperlink ref="B23" location="Application_MOLP!A1" display="Application_MOLP"/>
    <hyperlink ref="B24" location="Systems_MOLP!A1" display="Systems_MOLP"/>
    <hyperlink ref="B25" location="Server_MOLP!A1" display="Server_MOLP"/>
  </hyperlinks>
  <pageMargins left="0.37" right="0.47" top="0.56999999999999995" bottom="0.37" header="0.5" footer="0.31"/>
  <pageSetup paperSize="9" scale="66" orientation="portrait" r:id="rId3"/>
  <headerFooter alignWithMargins="0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10"/>
  <sheetViews>
    <sheetView workbookViewId="0">
      <selection activeCell="C1" sqref="C1"/>
    </sheetView>
  </sheetViews>
  <sheetFormatPr defaultColWidth="69.625" defaultRowHeight="11.25"/>
  <cols>
    <col min="1" max="1" width="13.125" style="65" customWidth="1"/>
    <col min="2" max="2" width="56.75" style="65" bestFit="1" customWidth="1"/>
    <col min="3" max="3" width="8" style="66" bestFit="1" customWidth="1"/>
    <col min="4" max="4" width="11.125" style="25" bestFit="1" customWidth="1"/>
    <col min="5" max="5" width="11.125" style="65" bestFit="1" customWidth="1"/>
    <col min="6" max="256" width="69.625" style="65"/>
    <col min="257" max="257" width="13.125" style="65" customWidth="1"/>
    <col min="258" max="258" width="56.75" style="65" bestFit="1" customWidth="1"/>
    <col min="259" max="259" width="8" style="65" bestFit="1" customWidth="1"/>
    <col min="260" max="261" width="11.125" style="65" bestFit="1" customWidth="1"/>
    <col min="262" max="512" width="69.625" style="65"/>
    <col min="513" max="513" width="13.125" style="65" customWidth="1"/>
    <col min="514" max="514" width="56.75" style="65" bestFit="1" customWidth="1"/>
    <col min="515" max="515" width="8" style="65" bestFit="1" customWidth="1"/>
    <col min="516" max="517" width="11.125" style="65" bestFit="1" customWidth="1"/>
    <col min="518" max="768" width="69.625" style="65"/>
    <col min="769" max="769" width="13.125" style="65" customWidth="1"/>
    <col min="770" max="770" width="56.75" style="65" bestFit="1" customWidth="1"/>
    <col min="771" max="771" width="8" style="65" bestFit="1" customWidth="1"/>
    <col min="772" max="773" width="11.125" style="65" bestFit="1" customWidth="1"/>
    <col min="774" max="1024" width="69.625" style="65"/>
    <col min="1025" max="1025" width="13.125" style="65" customWidth="1"/>
    <col min="1026" max="1026" width="56.75" style="65" bestFit="1" customWidth="1"/>
    <col min="1027" max="1027" width="8" style="65" bestFit="1" customWidth="1"/>
    <col min="1028" max="1029" width="11.125" style="65" bestFit="1" customWidth="1"/>
    <col min="1030" max="1280" width="69.625" style="65"/>
    <col min="1281" max="1281" width="13.125" style="65" customWidth="1"/>
    <col min="1282" max="1282" width="56.75" style="65" bestFit="1" customWidth="1"/>
    <col min="1283" max="1283" width="8" style="65" bestFit="1" customWidth="1"/>
    <col min="1284" max="1285" width="11.125" style="65" bestFit="1" customWidth="1"/>
    <col min="1286" max="1536" width="69.625" style="65"/>
    <col min="1537" max="1537" width="13.125" style="65" customWidth="1"/>
    <col min="1538" max="1538" width="56.75" style="65" bestFit="1" customWidth="1"/>
    <col min="1539" max="1539" width="8" style="65" bestFit="1" customWidth="1"/>
    <col min="1540" max="1541" width="11.125" style="65" bestFit="1" customWidth="1"/>
    <col min="1542" max="1792" width="69.625" style="65"/>
    <col min="1793" max="1793" width="13.125" style="65" customWidth="1"/>
    <col min="1794" max="1794" width="56.75" style="65" bestFit="1" customWidth="1"/>
    <col min="1795" max="1795" width="8" style="65" bestFit="1" customWidth="1"/>
    <col min="1796" max="1797" width="11.125" style="65" bestFit="1" customWidth="1"/>
    <col min="1798" max="2048" width="69.625" style="65"/>
    <col min="2049" max="2049" width="13.125" style="65" customWidth="1"/>
    <col min="2050" max="2050" width="56.75" style="65" bestFit="1" customWidth="1"/>
    <col min="2051" max="2051" width="8" style="65" bestFit="1" customWidth="1"/>
    <col min="2052" max="2053" width="11.125" style="65" bestFit="1" customWidth="1"/>
    <col min="2054" max="2304" width="69.625" style="65"/>
    <col min="2305" max="2305" width="13.125" style="65" customWidth="1"/>
    <col min="2306" max="2306" width="56.75" style="65" bestFit="1" customWidth="1"/>
    <col min="2307" max="2307" width="8" style="65" bestFit="1" customWidth="1"/>
    <col min="2308" max="2309" width="11.125" style="65" bestFit="1" customWidth="1"/>
    <col min="2310" max="2560" width="69.625" style="65"/>
    <col min="2561" max="2561" width="13.125" style="65" customWidth="1"/>
    <col min="2562" max="2562" width="56.75" style="65" bestFit="1" customWidth="1"/>
    <col min="2563" max="2563" width="8" style="65" bestFit="1" customWidth="1"/>
    <col min="2564" max="2565" width="11.125" style="65" bestFit="1" customWidth="1"/>
    <col min="2566" max="2816" width="69.625" style="65"/>
    <col min="2817" max="2817" width="13.125" style="65" customWidth="1"/>
    <col min="2818" max="2818" width="56.75" style="65" bestFit="1" customWidth="1"/>
    <col min="2819" max="2819" width="8" style="65" bestFit="1" customWidth="1"/>
    <col min="2820" max="2821" width="11.125" style="65" bestFit="1" customWidth="1"/>
    <col min="2822" max="3072" width="69.625" style="65"/>
    <col min="3073" max="3073" width="13.125" style="65" customWidth="1"/>
    <col min="3074" max="3074" width="56.75" style="65" bestFit="1" customWidth="1"/>
    <col min="3075" max="3075" width="8" style="65" bestFit="1" customWidth="1"/>
    <col min="3076" max="3077" width="11.125" style="65" bestFit="1" customWidth="1"/>
    <col min="3078" max="3328" width="69.625" style="65"/>
    <col min="3329" max="3329" width="13.125" style="65" customWidth="1"/>
    <col min="3330" max="3330" width="56.75" style="65" bestFit="1" customWidth="1"/>
    <col min="3331" max="3331" width="8" style="65" bestFit="1" customWidth="1"/>
    <col min="3332" max="3333" width="11.125" style="65" bestFit="1" customWidth="1"/>
    <col min="3334" max="3584" width="69.625" style="65"/>
    <col min="3585" max="3585" width="13.125" style="65" customWidth="1"/>
    <col min="3586" max="3586" width="56.75" style="65" bestFit="1" customWidth="1"/>
    <col min="3587" max="3587" width="8" style="65" bestFit="1" customWidth="1"/>
    <col min="3588" max="3589" width="11.125" style="65" bestFit="1" customWidth="1"/>
    <col min="3590" max="3840" width="69.625" style="65"/>
    <col min="3841" max="3841" width="13.125" style="65" customWidth="1"/>
    <col min="3842" max="3842" width="56.75" style="65" bestFit="1" customWidth="1"/>
    <col min="3843" max="3843" width="8" style="65" bestFit="1" customWidth="1"/>
    <col min="3844" max="3845" width="11.125" style="65" bestFit="1" customWidth="1"/>
    <col min="3846" max="4096" width="69.625" style="65"/>
    <col min="4097" max="4097" width="13.125" style="65" customWidth="1"/>
    <col min="4098" max="4098" width="56.75" style="65" bestFit="1" customWidth="1"/>
    <col min="4099" max="4099" width="8" style="65" bestFit="1" customWidth="1"/>
    <col min="4100" max="4101" width="11.125" style="65" bestFit="1" customWidth="1"/>
    <col min="4102" max="4352" width="69.625" style="65"/>
    <col min="4353" max="4353" width="13.125" style="65" customWidth="1"/>
    <col min="4354" max="4354" width="56.75" style="65" bestFit="1" customWidth="1"/>
    <col min="4355" max="4355" width="8" style="65" bestFit="1" customWidth="1"/>
    <col min="4356" max="4357" width="11.125" style="65" bestFit="1" customWidth="1"/>
    <col min="4358" max="4608" width="69.625" style="65"/>
    <col min="4609" max="4609" width="13.125" style="65" customWidth="1"/>
    <col min="4610" max="4610" width="56.75" style="65" bestFit="1" customWidth="1"/>
    <col min="4611" max="4611" width="8" style="65" bestFit="1" customWidth="1"/>
    <col min="4612" max="4613" width="11.125" style="65" bestFit="1" customWidth="1"/>
    <col min="4614" max="4864" width="69.625" style="65"/>
    <col min="4865" max="4865" width="13.125" style="65" customWidth="1"/>
    <col min="4866" max="4866" width="56.75" style="65" bestFit="1" customWidth="1"/>
    <col min="4867" max="4867" width="8" style="65" bestFit="1" customWidth="1"/>
    <col min="4868" max="4869" width="11.125" style="65" bestFit="1" customWidth="1"/>
    <col min="4870" max="5120" width="69.625" style="65"/>
    <col min="5121" max="5121" width="13.125" style="65" customWidth="1"/>
    <col min="5122" max="5122" width="56.75" style="65" bestFit="1" customWidth="1"/>
    <col min="5123" max="5123" width="8" style="65" bestFit="1" customWidth="1"/>
    <col min="5124" max="5125" width="11.125" style="65" bestFit="1" customWidth="1"/>
    <col min="5126" max="5376" width="69.625" style="65"/>
    <col min="5377" max="5377" width="13.125" style="65" customWidth="1"/>
    <col min="5378" max="5378" width="56.75" style="65" bestFit="1" customWidth="1"/>
    <col min="5379" max="5379" width="8" style="65" bestFit="1" customWidth="1"/>
    <col min="5380" max="5381" width="11.125" style="65" bestFit="1" customWidth="1"/>
    <col min="5382" max="5632" width="69.625" style="65"/>
    <col min="5633" max="5633" width="13.125" style="65" customWidth="1"/>
    <col min="5634" max="5634" width="56.75" style="65" bestFit="1" customWidth="1"/>
    <col min="5635" max="5635" width="8" style="65" bestFit="1" customWidth="1"/>
    <col min="5636" max="5637" width="11.125" style="65" bestFit="1" customWidth="1"/>
    <col min="5638" max="5888" width="69.625" style="65"/>
    <col min="5889" max="5889" width="13.125" style="65" customWidth="1"/>
    <col min="5890" max="5890" width="56.75" style="65" bestFit="1" customWidth="1"/>
    <col min="5891" max="5891" width="8" style="65" bestFit="1" customWidth="1"/>
    <col min="5892" max="5893" width="11.125" style="65" bestFit="1" customWidth="1"/>
    <col min="5894" max="6144" width="69.625" style="65"/>
    <col min="6145" max="6145" width="13.125" style="65" customWidth="1"/>
    <col min="6146" max="6146" width="56.75" style="65" bestFit="1" customWidth="1"/>
    <col min="6147" max="6147" width="8" style="65" bestFit="1" customWidth="1"/>
    <col min="6148" max="6149" width="11.125" style="65" bestFit="1" customWidth="1"/>
    <col min="6150" max="6400" width="69.625" style="65"/>
    <col min="6401" max="6401" width="13.125" style="65" customWidth="1"/>
    <col min="6402" max="6402" width="56.75" style="65" bestFit="1" customWidth="1"/>
    <col min="6403" max="6403" width="8" style="65" bestFit="1" customWidth="1"/>
    <col min="6404" max="6405" width="11.125" style="65" bestFit="1" customWidth="1"/>
    <col min="6406" max="6656" width="69.625" style="65"/>
    <col min="6657" max="6657" width="13.125" style="65" customWidth="1"/>
    <col min="6658" max="6658" width="56.75" style="65" bestFit="1" customWidth="1"/>
    <col min="6659" max="6659" width="8" style="65" bestFit="1" customWidth="1"/>
    <col min="6660" max="6661" width="11.125" style="65" bestFit="1" customWidth="1"/>
    <col min="6662" max="6912" width="69.625" style="65"/>
    <col min="6913" max="6913" width="13.125" style="65" customWidth="1"/>
    <col min="6914" max="6914" width="56.75" style="65" bestFit="1" customWidth="1"/>
    <col min="6915" max="6915" width="8" style="65" bestFit="1" customWidth="1"/>
    <col min="6916" max="6917" width="11.125" style="65" bestFit="1" customWidth="1"/>
    <col min="6918" max="7168" width="69.625" style="65"/>
    <col min="7169" max="7169" width="13.125" style="65" customWidth="1"/>
    <col min="7170" max="7170" width="56.75" style="65" bestFit="1" customWidth="1"/>
    <col min="7171" max="7171" width="8" style="65" bestFit="1" customWidth="1"/>
    <col min="7172" max="7173" width="11.125" style="65" bestFit="1" customWidth="1"/>
    <col min="7174" max="7424" width="69.625" style="65"/>
    <col min="7425" max="7425" width="13.125" style="65" customWidth="1"/>
    <col min="7426" max="7426" width="56.75" style="65" bestFit="1" customWidth="1"/>
    <col min="7427" max="7427" width="8" style="65" bestFit="1" customWidth="1"/>
    <col min="7428" max="7429" width="11.125" style="65" bestFit="1" customWidth="1"/>
    <col min="7430" max="7680" width="69.625" style="65"/>
    <col min="7681" max="7681" width="13.125" style="65" customWidth="1"/>
    <col min="7682" max="7682" width="56.75" style="65" bestFit="1" customWidth="1"/>
    <col min="7683" max="7683" width="8" style="65" bestFit="1" customWidth="1"/>
    <col min="7684" max="7685" width="11.125" style="65" bestFit="1" customWidth="1"/>
    <col min="7686" max="7936" width="69.625" style="65"/>
    <col min="7937" max="7937" width="13.125" style="65" customWidth="1"/>
    <col min="7938" max="7938" width="56.75" style="65" bestFit="1" customWidth="1"/>
    <col min="7939" max="7939" width="8" style="65" bestFit="1" customWidth="1"/>
    <col min="7940" max="7941" width="11.125" style="65" bestFit="1" customWidth="1"/>
    <col min="7942" max="8192" width="69.625" style="65"/>
    <col min="8193" max="8193" width="13.125" style="65" customWidth="1"/>
    <col min="8194" max="8194" width="56.75" style="65" bestFit="1" customWidth="1"/>
    <col min="8195" max="8195" width="8" style="65" bestFit="1" customWidth="1"/>
    <col min="8196" max="8197" width="11.125" style="65" bestFit="1" customWidth="1"/>
    <col min="8198" max="8448" width="69.625" style="65"/>
    <col min="8449" max="8449" width="13.125" style="65" customWidth="1"/>
    <col min="8450" max="8450" width="56.75" style="65" bestFit="1" customWidth="1"/>
    <col min="8451" max="8451" width="8" style="65" bestFit="1" customWidth="1"/>
    <col min="8452" max="8453" width="11.125" style="65" bestFit="1" customWidth="1"/>
    <col min="8454" max="8704" width="69.625" style="65"/>
    <col min="8705" max="8705" width="13.125" style="65" customWidth="1"/>
    <col min="8706" max="8706" width="56.75" style="65" bestFit="1" customWidth="1"/>
    <col min="8707" max="8707" width="8" style="65" bestFit="1" customWidth="1"/>
    <col min="8708" max="8709" width="11.125" style="65" bestFit="1" customWidth="1"/>
    <col min="8710" max="8960" width="69.625" style="65"/>
    <col min="8961" max="8961" width="13.125" style="65" customWidth="1"/>
    <col min="8962" max="8962" width="56.75" style="65" bestFit="1" customWidth="1"/>
    <col min="8963" max="8963" width="8" style="65" bestFit="1" customWidth="1"/>
    <col min="8964" max="8965" width="11.125" style="65" bestFit="1" customWidth="1"/>
    <col min="8966" max="9216" width="69.625" style="65"/>
    <col min="9217" max="9217" width="13.125" style="65" customWidth="1"/>
    <col min="9218" max="9218" width="56.75" style="65" bestFit="1" customWidth="1"/>
    <col min="9219" max="9219" width="8" style="65" bestFit="1" customWidth="1"/>
    <col min="9220" max="9221" width="11.125" style="65" bestFit="1" customWidth="1"/>
    <col min="9222" max="9472" width="69.625" style="65"/>
    <col min="9473" max="9473" width="13.125" style="65" customWidth="1"/>
    <col min="9474" max="9474" width="56.75" style="65" bestFit="1" customWidth="1"/>
    <col min="9475" max="9475" width="8" style="65" bestFit="1" customWidth="1"/>
    <col min="9476" max="9477" width="11.125" style="65" bestFit="1" customWidth="1"/>
    <col min="9478" max="9728" width="69.625" style="65"/>
    <col min="9729" max="9729" width="13.125" style="65" customWidth="1"/>
    <col min="9730" max="9730" width="56.75" style="65" bestFit="1" customWidth="1"/>
    <col min="9731" max="9731" width="8" style="65" bestFit="1" customWidth="1"/>
    <col min="9732" max="9733" width="11.125" style="65" bestFit="1" customWidth="1"/>
    <col min="9734" max="9984" width="69.625" style="65"/>
    <col min="9985" max="9985" width="13.125" style="65" customWidth="1"/>
    <col min="9986" max="9986" width="56.75" style="65" bestFit="1" customWidth="1"/>
    <col min="9987" max="9987" width="8" style="65" bestFit="1" customWidth="1"/>
    <col min="9988" max="9989" width="11.125" style="65" bestFit="1" customWidth="1"/>
    <col min="9990" max="10240" width="69.625" style="65"/>
    <col min="10241" max="10241" width="13.125" style="65" customWidth="1"/>
    <col min="10242" max="10242" width="56.75" style="65" bestFit="1" customWidth="1"/>
    <col min="10243" max="10243" width="8" style="65" bestFit="1" customWidth="1"/>
    <col min="10244" max="10245" width="11.125" style="65" bestFit="1" customWidth="1"/>
    <col min="10246" max="10496" width="69.625" style="65"/>
    <col min="10497" max="10497" width="13.125" style="65" customWidth="1"/>
    <col min="10498" max="10498" width="56.75" style="65" bestFit="1" customWidth="1"/>
    <col min="10499" max="10499" width="8" style="65" bestFit="1" customWidth="1"/>
    <col min="10500" max="10501" width="11.125" style="65" bestFit="1" customWidth="1"/>
    <col min="10502" max="10752" width="69.625" style="65"/>
    <col min="10753" max="10753" width="13.125" style="65" customWidth="1"/>
    <col min="10754" max="10754" width="56.75" style="65" bestFit="1" customWidth="1"/>
    <col min="10755" max="10755" width="8" style="65" bestFit="1" customWidth="1"/>
    <col min="10756" max="10757" width="11.125" style="65" bestFit="1" customWidth="1"/>
    <col min="10758" max="11008" width="69.625" style="65"/>
    <col min="11009" max="11009" width="13.125" style="65" customWidth="1"/>
    <col min="11010" max="11010" width="56.75" style="65" bestFit="1" customWidth="1"/>
    <col min="11011" max="11011" width="8" style="65" bestFit="1" customWidth="1"/>
    <col min="11012" max="11013" width="11.125" style="65" bestFit="1" customWidth="1"/>
    <col min="11014" max="11264" width="69.625" style="65"/>
    <col min="11265" max="11265" width="13.125" style="65" customWidth="1"/>
    <col min="11266" max="11266" width="56.75" style="65" bestFit="1" customWidth="1"/>
    <col min="11267" max="11267" width="8" style="65" bestFit="1" customWidth="1"/>
    <col min="11268" max="11269" width="11.125" style="65" bestFit="1" customWidth="1"/>
    <col min="11270" max="11520" width="69.625" style="65"/>
    <col min="11521" max="11521" width="13.125" style="65" customWidth="1"/>
    <col min="11522" max="11522" width="56.75" style="65" bestFit="1" customWidth="1"/>
    <col min="11523" max="11523" width="8" style="65" bestFit="1" customWidth="1"/>
    <col min="11524" max="11525" width="11.125" style="65" bestFit="1" customWidth="1"/>
    <col min="11526" max="11776" width="69.625" style="65"/>
    <col min="11777" max="11777" width="13.125" style="65" customWidth="1"/>
    <col min="11778" max="11778" width="56.75" style="65" bestFit="1" customWidth="1"/>
    <col min="11779" max="11779" width="8" style="65" bestFit="1" customWidth="1"/>
    <col min="11780" max="11781" width="11.125" style="65" bestFit="1" customWidth="1"/>
    <col min="11782" max="12032" width="69.625" style="65"/>
    <col min="12033" max="12033" width="13.125" style="65" customWidth="1"/>
    <col min="12034" max="12034" width="56.75" style="65" bestFit="1" customWidth="1"/>
    <col min="12035" max="12035" width="8" style="65" bestFit="1" customWidth="1"/>
    <col min="12036" max="12037" width="11.125" style="65" bestFit="1" customWidth="1"/>
    <col min="12038" max="12288" width="69.625" style="65"/>
    <col min="12289" max="12289" width="13.125" style="65" customWidth="1"/>
    <col min="12290" max="12290" width="56.75" style="65" bestFit="1" customWidth="1"/>
    <col min="12291" max="12291" width="8" style="65" bestFit="1" customWidth="1"/>
    <col min="12292" max="12293" width="11.125" style="65" bestFit="1" customWidth="1"/>
    <col min="12294" max="12544" width="69.625" style="65"/>
    <col min="12545" max="12545" width="13.125" style="65" customWidth="1"/>
    <col min="12546" max="12546" width="56.75" style="65" bestFit="1" customWidth="1"/>
    <col min="12547" max="12547" width="8" style="65" bestFit="1" customWidth="1"/>
    <col min="12548" max="12549" width="11.125" style="65" bestFit="1" customWidth="1"/>
    <col min="12550" max="12800" width="69.625" style="65"/>
    <col min="12801" max="12801" width="13.125" style="65" customWidth="1"/>
    <col min="12802" max="12802" width="56.75" style="65" bestFit="1" customWidth="1"/>
    <col min="12803" max="12803" width="8" style="65" bestFit="1" customWidth="1"/>
    <col min="12804" max="12805" width="11.125" style="65" bestFit="1" customWidth="1"/>
    <col min="12806" max="13056" width="69.625" style="65"/>
    <col min="13057" max="13057" width="13.125" style="65" customWidth="1"/>
    <col min="13058" max="13058" width="56.75" style="65" bestFit="1" customWidth="1"/>
    <col min="13059" max="13059" width="8" style="65" bestFit="1" customWidth="1"/>
    <col min="13060" max="13061" width="11.125" style="65" bestFit="1" customWidth="1"/>
    <col min="13062" max="13312" width="69.625" style="65"/>
    <col min="13313" max="13313" width="13.125" style="65" customWidth="1"/>
    <col min="13314" max="13314" width="56.75" style="65" bestFit="1" customWidth="1"/>
    <col min="13315" max="13315" width="8" style="65" bestFit="1" customWidth="1"/>
    <col min="13316" max="13317" width="11.125" style="65" bestFit="1" customWidth="1"/>
    <col min="13318" max="13568" width="69.625" style="65"/>
    <col min="13569" max="13569" width="13.125" style="65" customWidth="1"/>
    <col min="13570" max="13570" width="56.75" style="65" bestFit="1" customWidth="1"/>
    <col min="13571" max="13571" width="8" style="65" bestFit="1" customWidth="1"/>
    <col min="13572" max="13573" width="11.125" style="65" bestFit="1" customWidth="1"/>
    <col min="13574" max="13824" width="69.625" style="65"/>
    <col min="13825" max="13825" width="13.125" style="65" customWidth="1"/>
    <col min="13826" max="13826" width="56.75" style="65" bestFit="1" customWidth="1"/>
    <col min="13827" max="13827" width="8" style="65" bestFit="1" customWidth="1"/>
    <col min="13828" max="13829" width="11.125" style="65" bestFit="1" customWidth="1"/>
    <col min="13830" max="14080" width="69.625" style="65"/>
    <col min="14081" max="14081" width="13.125" style="65" customWidth="1"/>
    <col min="14082" max="14082" width="56.75" style="65" bestFit="1" customWidth="1"/>
    <col min="14083" max="14083" width="8" style="65" bestFit="1" customWidth="1"/>
    <col min="14084" max="14085" width="11.125" style="65" bestFit="1" customWidth="1"/>
    <col min="14086" max="14336" width="69.625" style="65"/>
    <col min="14337" max="14337" width="13.125" style="65" customWidth="1"/>
    <col min="14338" max="14338" width="56.75" style="65" bestFit="1" customWidth="1"/>
    <col min="14339" max="14339" width="8" style="65" bestFit="1" customWidth="1"/>
    <col min="14340" max="14341" width="11.125" style="65" bestFit="1" customWidth="1"/>
    <col min="14342" max="14592" width="69.625" style="65"/>
    <col min="14593" max="14593" width="13.125" style="65" customWidth="1"/>
    <col min="14594" max="14594" width="56.75" style="65" bestFit="1" customWidth="1"/>
    <col min="14595" max="14595" width="8" style="65" bestFit="1" customWidth="1"/>
    <col min="14596" max="14597" width="11.125" style="65" bestFit="1" customWidth="1"/>
    <col min="14598" max="14848" width="69.625" style="65"/>
    <col min="14849" max="14849" width="13.125" style="65" customWidth="1"/>
    <col min="14850" max="14850" width="56.75" style="65" bestFit="1" customWidth="1"/>
    <col min="14851" max="14851" width="8" style="65" bestFit="1" customWidth="1"/>
    <col min="14852" max="14853" width="11.125" style="65" bestFit="1" customWidth="1"/>
    <col min="14854" max="15104" width="69.625" style="65"/>
    <col min="15105" max="15105" width="13.125" style="65" customWidth="1"/>
    <col min="15106" max="15106" width="56.75" style="65" bestFit="1" customWidth="1"/>
    <col min="15107" max="15107" width="8" style="65" bestFit="1" customWidth="1"/>
    <col min="15108" max="15109" width="11.125" style="65" bestFit="1" customWidth="1"/>
    <col min="15110" max="15360" width="69.625" style="65"/>
    <col min="15361" max="15361" width="13.125" style="65" customWidth="1"/>
    <col min="15362" max="15362" width="56.75" style="65" bestFit="1" customWidth="1"/>
    <col min="15363" max="15363" width="8" style="65" bestFit="1" customWidth="1"/>
    <col min="15364" max="15365" width="11.125" style="65" bestFit="1" customWidth="1"/>
    <col min="15366" max="15616" width="69.625" style="65"/>
    <col min="15617" max="15617" width="13.125" style="65" customWidth="1"/>
    <col min="15618" max="15618" width="56.75" style="65" bestFit="1" customWidth="1"/>
    <col min="15619" max="15619" width="8" style="65" bestFit="1" customWidth="1"/>
    <col min="15620" max="15621" width="11.125" style="65" bestFit="1" customWidth="1"/>
    <col min="15622" max="15872" width="69.625" style="65"/>
    <col min="15873" max="15873" width="13.125" style="65" customWidth="1"/>
    <col min="15874" max="15874" width="56.75" style="65" bestFit="1" customWidth="1"/>
    <col min="15875" max="15875" width="8" style="65" bestFit="1" customWidth="1"/>
    <col min="15876" max="15877" width="11.125" style="65" bestFit="1" customWidth="1"/>
    <col min="15878" max="16128" width="69.625" style="65"/>
    <col min="16129" max="16129" width="13.125" style="65" customWidth="1"/>
    <col min="16130" max="16130" width="56.75" style="65" bestFit="1" customWidth="1"/>
    <col min="16131" max="16131" width="8" style="65" bestFit="1" customWidth="1"/>
    <col min="16132" max="16133" width="11.125" style="65" bestFit="1" customWidth="1"/>
    <col min="16134" max="16384" width="69.625" style="65"/>
  </cols>
  <sheetData>
    <row r="1" spans="1:5" ht="25.5">
      <c r="A1" s="64" t="s">
        <v>2342</v>
      </c>
      <c r="B1" s="63"/>
      <c r="C1" s="63"/>
      <c r="D1" s="39"/>
    </row>
    <row r="2" spans="1:5">
      <c r="A2" s="62"/>
      <c r="B2" s="72"/>
      <c r="C2" s="56"/>
      <c r="D2" s="39"/>
    </row>
    <row r="3" spans="1:5">
      <c r="A3" s="11" t="s">
        <v>78</v>
      </c>
      <c r="B3" s="11" t="s">
        <v>77</v>
      </c>
      <c r="C3" s="10" t="s">
        <v>76</v>
      </c>
      <c r="D3" s="71" t="s">
        <v>75</v>
      </c>
      <c r="E3" s="71" t="s">
        <v>74</v>
      </c>
    </row>
    <row r="4" spans="1:5">
      <c r="A4" s="57" t="s">
        <v>73</v>
      </c>
      <c r="B4" s="34"/>
      <c r="C4" s="56"/>
      <c r="D4" s="37"/>
    </row>
    <row r="5" spans="1:5" ht="12">
      <c r="A5" s="472" t="s">
        <v>771</v>
      </c>
      <c r="B5" s="473" t="s">
        <v>770</v>
      </c>
      <c r="C5" s="474" t="s">
        <v>2287</v>
      </c>
      <c r="D5" s="475">
        <v>7000</v>
      </c>
      <c r="E5" s="476">
        <v>7000</v>
      </c>
    </row>
    <row r="6" spans="1:5" ht="12">
      <c r="A6" s="472" t="s">
        <v>769</v>
      </c>
      <c r="B6" s="473" t="s">
        <v>768</v>
      </c>
      <c r="C6" s="474" t="s">
        <v>2287</v>
      </c>
      <c r="D6" s="475">
        <v>131000</v>
      </c>
      <c r="E6" s="476">
        <v>141000</v>
      </c>
    </row>
    <row r="7" spans="1:5">
      <c r="A7" s="70"/>
      <c r="B7" s="70"/>
      <c r="C7" s="69"/>
      <c r="E7" s="68"/>
    </row>
    <row r="8" spans="1:5">
      <c r="A8" s="57" t="s">
        <v>2127</v>
      </c>
      <c r="B8" s="67"/>
      <c r="C8" s="20"/>
      <c r="D8" s="32"/>
    </row>
    <row r="9" spans="1:5" ht="12">
      <c r="A9" s="472" t="s">
        <v>767</v>
      </c>
      <c r="B9" s="473" t="s">
        <v>766</v>
      </c>
      <c r="C9" s="474" t="s">
        <v>2287</v>
      </c>
      <c r="D9" s="475">
        <v>225000</v>
      </c>
      <c r="E9" s="476">
        <v>243000</v>
      </c>
    </row>
    <row r="10" spans="1:5" ht="12">
      <c r="A10" s="472" t="s">
        <v>765</v>
      </c>
      <c r="B10" s="473" t="s">
        <v>764</v>
      </c>
      <c r="C10" s="474" t="s">
        <v>2287</v>
      </c>
      <c r="D10" s="475">
        <v>356000</v>
      </c>
      <c r="E10" s="476">
        <v>384000</v>
      </c>
    </row>
  </sheetData>
  <phoneticPr fontId="25" type="noConversion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E444"/>
  <sheetViews>
    <sheetView workbookViewId="0">
      <selection activeCell="C1" sqref="C1"/>
    </sheetView>
  </sheetViews>
  <sheetFormatPr defaultColWidth="70.125" defaultRowHeight="11.25"/>
  <cols>
    <col min="1" max="1" width="16.5" style="53" customWidth="1"/>
    <col min="2" max="2" width="64.875" style="53" bestFit="1" customWidth="1"/>
    <col min="3" max="3" width="8" style="53" bestFit="1" customWidth="1"/>
    <col min="4" max="4" width="13.25" style="53" bestFit="1" customWidth="1"/>
    <col min="5" max="5" width="14.875" style="53" bestFit="1" customWidth="1"/>
    <col min="6" max="10" width="9.875" style="53" customWidth="1"/>
    <col min="11" max="256" width="70.125" style="53"/>
    <col min="257" max="257" width="16.5" style="53" customWidth="1"/>
    <col min="258" max="258" width="64.875" style="53" bestFit="1" customWidth="1"/>
    <col min="259" max="259" width="8" style="53" bestFit="1" customWidth="1"/>
    <col min="260" max="260" width="13.25" style="53" bestFit="1" customWidth="1"/>
    <col min="261" max="261" width="14.875" style="53" bestFit="1" customWidth="1"/>
    <col min="262" max="266" width="9.875" style="53" customWidth="1"/>
    <col min="267" max="512" width="70.125" style="53"/>
    <col min="513" max="513" width="16.5" style="53" customWidth="1"/>
    <col min="514" max="514" width="64.875" style="53" bestFit="1" customWidth="1"/>
    <col min="515" max="515" width="8" style="53" bestFit="1" customWidth="1"/>
    <col min="516" max="516" width="13.25" style="53" bestFit="1" customWidth="1"/>
    <col min="517" max="517" width="14.875" style="53" bestFit="1" customWidth="1"/>
    <col min="518" max="522" width="9.875" style="53" customWidth="1"/>
    <col min="523" max="768" width="70.125" style="53"/>
    <col min="769" max="769" width="16.5" style="53" customWidth="1"/>
    <col min="770" max="770" width="64.875" style="53" bestFit="1" customWidth="1"/>
    <col min="771" max="771" width="8" style="53" bestFit="1" customWidth="1"/>
    <col min="772" max="772" width="13.25" style="53" bestFit="1" customWidth="1"/>
    <col min="773" max="773" width="14.875" style="53" bestFit="1" customWidth="1"/>
    <col min="774" max="778" width="9.875" style="53" customWidth="1"/>
    <col min="779" max="1024" width="70.125" style="53"/>
    <col min="1025" max="1025" width="16.5" style="53" customWidth="1"/>
    <col min="1026" max="1026" width="64.875" style="53" bestFit="1" customWidth="1"/>
    <col min="1027" max="1027" width="8" style="53" bestFit="1" customWidth="1"/>
    <col min="1028" max="1028" width="13.25" style="53" bestFit="1" customWidth="1"/>
    <col min="1029" max="1029" width="14.875" style="53" bestFit="1" customWidth="1"/>
    <col min="1030" max="1034" width="9.875" style="53" customWidth="1"/>
    <col min="1035" max="1280" width="70.125" style="53"/>
    <col min="1281" max="1281" width="16.5" style="53" customWidth="1"/>
    <col min="1282" max="1282" width="64.875" style="53" bestFit="1" customWidth="1"/>
    <col min="1283" max="1283" width="8" style="53" bestFit="1" customWidth="1"/>
    <col min="1284" max="1284" width="13.25" style="53" bestFit="1" customWidth="1"/>
    <col min="1285" max="1285" width="14.875" style="53" bestFit="1" customWidth="1"/>
    <col min="1286" max="1290" width="9.875" style="53" customWidth="1"/>
    <col min="1291" max="1536" width="70.125" style="53"/>
    <col min="1537" max="1537" width="16.5" style="53" customWidth="1"/>
    <col min="1538" max="1538" width="64.875" style="53" bestFit="1" customWidth="1"/>
    <col min="1539" max="1539" width="8" style="53" bestFit="1" customWidth="1"/>
    <col min="1540" max="1540" width="13.25" style="53" bestFit="1" customWidth="1"/>
    <col min="1541" max="1541" width="14.875" style="53" bestFit="1" customWidth="1"/>
    <col min="1542" max="1546" width="9.875" style="53" customWidth="1"/>
    <col min="1547" max="1792" width="70.125" style="53"/>
    <col min="1793" max="1793" width="16.5" style="53" customWidth="1"/>
    <col min="1794" max="1794" width="64.875" style="53" bestFit="1" customWidth="1"/>
    <col min="1795" max="1795" width="8" style="53" bestFit="1" customWidth="1"/>
    <col min="1796" max="1796" width="13.25" style="53" bestFit="1" customWidth="1"/>
    <col min="1797" max="1797" width="14.875" style="53" bestFit="1" customWidth="1"/>
    <col min="1798" max="1802" width="9.875" style="53" customWidth="1"/>
    <col min="1803" max="2048" width="70.125" style="53"/>
    <col min="2049" max="2049" width="16.5" style="53" customWidth="1"/>
    <col min="2050" max="2050" width="64.875" style="53" bestFit="1" customWidth="1"/>
    <col min="2051" max="2051" width="8" style="53" bestFit="1" customWidth="1"/>
    <col min="2052" max="2052" width="13.25" style="53" bestFit="1" customWidth="1"/>
    <col min="2053" max="2053" width="14.875" style="53" bestFit="1" customWidth="1"/>
    <col min="2054" max="2058" width="9.875" style="53" customWidth="1"/>
    <col min="2059" max="2304" width="70.125" style="53"/>
    <col min="2305" max="2305" width="16.5" style="53" customWidth="1"/>
    <col min="2306" max="2306" width="64.875" style="53" bestFit="1" customWidth="1"/>
    <col min="2307" max="2307" width="8" style="53" bestFit="1" customWidth="1"/>
    <col min="2308" max="2308" width="13.25" style="53" bestFit="1" customWidth="1"/>
    <col min="2309" max="2309" width="14.875" style="53" bestFit="1" customWidth="1"/>
    <col min="2310" max="2314" width="9.875" style="53" customWidth="1"/>
    <col min="2315" max="2560" width="70.125" style="53"/>
    <col min="2561" max="2561" width="16.5" style="53" customWidth="1"/>
    <col min="2562" max="2562" width="64.875" style="53" bestFit="1" customWidth="1"/>
    <col min="2563" max="2563" width="8" style="53" bestFit="1" customWidth="1"/>
    <col min="2564" max="2564" width="13.25" style="53" bestFit="1" customWidth="1"/>
    <col min="2565" max="2565" width="14.875" style="53" bestFit="1" customWidth="1"/>
    <col min="2566" max="2570" width="9.875" style="53" customWidth="1"/>
    <col min="2571" max="2816" width="70.125" style="53"/>
    <col min="2817" max="2817" width="16.5" style="53" customWidth="1"/>
    <col min="2818" max="2818" width="64.875" style="53" bestFit="1" customWidth="1"/>
    <col min="2819" max="2819" width="8" style="53" bestFit="1" customWidth="1"/>
    <col min="2820" max="2820" width="13.25" style="53" bestFit="1" customWidth="1"/>
    <col min="2821" max="2821" width="14.875" style="53" bestFit="1" customWidth="1"/>
    <col min="2822" max="2826" width="9.875" style="53" customWidth="1"/>
    <col min="2827" max="3072" width="70.125" style="53"/>
    <col min="3073" max="3073" width="16.5" style="53" customWidth="1"/>
    <col min="3074" max="3074" width="64.875" style="53" bestFit="1" customWidth="1"/>
    <col min="3075" max="3075" width="8" style="53" bestFit="1" customWidth="1"/>
    <col min="3076" max="3076" width="13.25" style="53" bestFit="1" customWidth="1"/>
    <col min="3077" max="3077" width="14.875" style="53" bestFit="1" customWidth="1"/>
    <col min="3078" max="3082" width="9.875" style="53" customWidth="1"/>
    <col min="3083" max="3328" width="70.125" style="53"/>
    <col min="3329" max="3329" width="16.5" style="53" customWidth="1"/>
    <col min="3330" max="3330" width="64.875" style="53" bestFit="1" customWidth="1"/>
    <col min="3331" max="3331" width="8" style="53" bestFit="1" customWidth="1"/>
    <col min="3332" max="3332" width="13.25" style="53" bestFit="1" customWidth="1"/>
    <col min="3333" max="3333" width="14.875" style="53" bestFit="1" customWidth="1"/>
    <col min="3334" max="3338" width="9.875" style="53" customWidth="1"/>
    <col min="3339" max="3584" width="70.125" style="53"/>
    <col min="3585" max="3585" width="16.5" style="53" customWidth="1"/>
    <col min="3586" max="3586" width="64.875" style="53" bestFit="1" customWidth="1"/>
    <col min="3587" max="3587" width="8" style="53" bestFit="1" customWidth="1"/>
    <col min="3588" max="3588" width="13.25" style="53" bestFit="1" customWidth="1"/>
    <col min="3589" max="3589" width="14.875" style="53" bestFit="1" customWidth="1"/>
    <col min="3590" max="3594" width="9.875" style="53" customWidth="1"/>
    <col min="3595" max="3840" width="70.125" style="53"/>
    <col min="3841" max="3841" width="16.5" style="53" customWidth="1"/>
    <col min="3842" max="3842" width="64.875" style="53" bestFit="1" customWidth="1"/>
    <col min="3843" max="3843" width="8" style="53" bestFit="1" customWidth="1"/>
    <col min="3844" max="3844" width="13.25" style="53" bestFit="1" customWidth="1"/>
    <col min="3845" max="3845" width="14.875" style="53" bestFit="1" customWidth="1"/>
    <col min="3846" max="3850" width="9.875" style="53" customWidth="1"/>
    <col min="3851" max="4096" width="70.125" style="53"/>
    <col min="4097" max="4097" width="16.5" style="53" customWidth="1"/>
    <col min="4098" max="4098" width="64.875" style="53" bestFit="1" customWidth="1"/>
    <col min="4099" max="4099" width="8" style="53" bestFit="1" customWidth="1"/>
    <col min="4100" max="4100" width="13.25" style="53" bestFit="1" customWidth="1"/>
    <col min="4101" max="4101" width="14.875" style="53" bestFit="1" customWidth="1"/>
    <col min="4102" max="4106" width="9.875" style="53" customWidth="1"/>
    <col min="4107" max="4352" width="70.125" style="53"/>
    <col min="4353" max="4353" width="16.5" style="53" customWidth="1"/>
    <col min="4354" max="4354" width="64.875" style="53" bestFit="1" customWidth="1"/>
    <col min="4355" max="4355" width="8" style="53" bestFit="1" customWidth="1"/>
    <col min="4356" max="4356" width="13.25" style="53" bestFit="1" customWidth="1"/>
    <col min="4357" max="4357" width="14.875" style="53" bestFit="1" customWidth="1"/>
    <col min="4358" max="4362" width="9.875" style="53" customWidth="1"/>
    <col min="4363" max="4608" width="70.125" style="53"/>
    <col min="4609" max="4609" width="16.5" style="53" customWidth="1"/>
    <col min="4610" max="4610" width="64.875" style="53" bestFit="1" customWidth="1"/>
    <col min="4611" max="4611" width="8" style="53" bestFit="1" customWidth="1"/>
    <col min="4612" max="4612" width="13.25" style="53" bestFit="1" customWidth="1"/>
    <col min="4613" max="4613" width="14.875" style="53" bestFit="1" customWidth="1"/>
    <col min="4614" max="4618" width="9.875" style="53" customWidth="1"/>
    <col min="4619" max="4864" width="70.125" style="53"/>
    <col min="4865" max="4865" width="16.5" style="53" customWidth="1"/>
    <col min="4866" max="4866" width="64.875" style="53" bestFit="1" customWidth="1"/>
    <col min="4867" max="4867" width="8" style="53" bestFit="1" customWidth="1"/>
    <col min="4868" max="4868" width="13.25" style="53" bestFit="1" customWidth="1"/>
    <col min="4869" max="4869" width="14.875" style="53" bestFit="1" customWidth="1"/>
    <col min="4870" max="4874" width="9.875" style="53" customWidth="1"/>
    <col min="4875" max="5120" width="70.125" style="53"/>
    <col min="5121" max="5121" width="16.5" style="53" customWidth="1"/>
    <col min="5122" max="5122" width="64.875" style="53" bestFit="1" customWidth="1"/>
    <col min="5123" max="5123" width="8" style="53" bestFit="1" customWidth="1"/>
    <col min="5124" max="5124" width="13.25" style="53" bestFit="1" customWidth="1"/>
    <col min="5125" max="5125" width="14.875" style="53" bestFit="1" customWidth="1"/>
    <col min="5126" max="5130" width="9.875" style="53" customWidth="1"/>
    <col min="5131" max="5376" width="70.125" style="53"/>
    <col min="5377" max="5377" width="16.5" style="53" customWidth="1"/>
    <col min="5378" max="5378" width="64.875" style="53" bestFit="1" customWidth="1"/>
    <col min="5379" max="5379" width="8" style="53" bestFit="1" customWidth="1"/>
    <col min="5380" max="5380" width="13.25" style="53" bestFit="1" customWidth="1"/>
    <col min="5381" max="5381" width="14.875" style="53" bestFit="1" customWidth="1"/>
    <col min="5382" max="5386" width="9.875" style="53" customWidth="1"/>
    <col min="5387" max="5632" width="70.125" style="53"/>
    <col min="5633" max="5633" width="16.5" style="53" customWidth="1"/>
    <col min="5634" max="5634" width="64.875" style="53" bestFit="1" customWidth="1"/>
    <col min="5635" max="5635" width="8" style="53" bestFit="1" customWidth="1"/>
    <col min="5636" max="5636" width="13.25" style="53" bestFit="1" customWidth="1"/>
    <col min="5637" max="5637" width="14.875" style="53" bestFit="1" customWidth="1"/>
    <col min="5638" max="5642" width="9.875" style="53" customWidth="1"/>
    <col min="5643" max="5888" width="70.125" style="53"/>
    <col min="5889" max="5889" width="16.5" style="53" customWidth="1"/>
    <col min="5890" max="5890" width="64.875" style="53" bestFit="1" customWidth="1"/>
    <col min="5891" max="5891" width="8" style="53" bestFit="1" customWidth="1"/>
    <col min="5892" max="5892" width="13.25" style="53" bestFit="1" customWidth="1"/>
    <col min="5893" max="5893" width="14.875" style="53" bestFit="1" customWidth="1"/>
    <col min="5894" max="5898" width="9.875" style="53" customWidth="1"/>
    <col min="5899" max="6144" width="70.125" style="53"/>
    <col min="6145" max="6145" width="16.5" style="53" customWidth="1"/>
    <col min="6146" max="6146" width="64.875" style="53" bestFit="1" customWidth="1"/>
    <col min="6147" max="6147" width="8" style="53" bestFit="1" customWidth="1"/>
    <col min="6148" max="6148" width="13.25" style="53" bestFit="1" customWidth="1"/>
    <col min="6149" max="6149" width="14.875" style="53" bestFit="1" customWidth="1"/>
    <col min="6150" max="6154" width="9.875" style="53" customWidth="1"/>
    <col min="6155" max="6400" width="70.125" style="53"/>
    <col min="6401" max="6401" width="16.5" style="53" customWidth="1"/>
    <col min="6402" max="6402" width="64.875" style="53" bestFit="1" customWidth="1"/>
    <col min="6403" max="6403" width="8" style="53" bestFit="1" customWidth="1"/>
    <col min="6404" max="6404" width="13.25" style="53" bestFit="1" customWidth="1"/>
    <col min="6405" max="6405" width="14.875" style="53" bestFit="1" customWidth="1"/>
    <col min="6406" max="6410" width="9.875" style="53" customWidth="1"/>
    <col min="6411" max="6656" width="70.125" style="53"/>
    <col min="6657" max="6657" width="16.5" style="53" customWidth="1"/>
    <col min="6658" max="6658" width="64.875" style="53" bestFit="1" customWidth="1"/>
    <col min="6659" max="6659" width="8" style="53" bestFit="1" customWidth="1"/>
    <col min="6660" max="6660" width="13.25" style="53" bestFit="1" customWidth="1"/>
    <col min="6661" max="6661" width="14.875" style="53" bestFit="1" customWidth="1"/>
    <col min="6662" max="6666" width="9.875" style="53" customWidth="1"/>
    <col min="6667" max="6912" width="70.125" style="53"/>
    <col min="6913" max="6913" width="16.5" style="53" customWidth="1"/>
    <col min="6914" max="6914" width="64.875" style="53" bestFit="1" customWidth="1"/>
    <col min="6915" max="6915" width="8" style="53" bestFit="1" customWidth="1"/>
    <col min="6916" max="6916" width="13.25" style="53" bestFit="1" customWidth="1"/>
    <col min="6917" max="6917" width="14.875" style="53" bestFit="1" customWidth="1"/>
    <col min="6918" max="6922" width="9.875" style="53" customWidth="1"/>
    <col min="6923" max="7168" width="70.125" style="53"/>
    <col min="7169" max="7169" width="16.5" style="53" customWidth="1"/>
    <col min="7170" max="7170" width="64.875" style="53" bestFit="1" customWidth="1"/>
    <col min="7171" max="7171" width="8" style="53" bestFit="1" customWidth="1"/>
    <col min="7172" max="7172" width="13.25" style="53" bestFit="1" customWidth="1"/>
    <col min="7173" max="7173" width="14.875" style="53" bestFit="1" customWidth="1"/>
    <col min="7174" max="7178" width="9.875" style="53" customWidth="1"/>
    <col min="7179" max="7424" width="70.125" style="53"/>
    <col min="7425" max="7425" width="16.5" style="53" customWidth="1"/>
    <col min="7426" max="7426" width="64.875" style="53" bestFit="1" customWidth="1"/>
    <col min="7427" max="7427" width="8" style="53" bestFit="1" customWidth="1"/>
    <col min="7428" max="7428" width="13.25" style="53" bestFit="1" customWidth="1"/>
    <col min="7429" max="7429" width="14.875" style="53" bestFit="1" customWidth="1"/>
    <col min="7430" max="7434" width="9.875" style="53" customWidth="1"/>
    <col min="7435" max="7680" width="70.125" style="53"/>
    <col min="7681" max="7681" width="16.5" style="53" customWidth="1"/>
    <col min="7682" max="7682" width="64.875" style="53" bestFit="1" customWidth="1"/>
    <col min="7683" max="7683" width="8" style="53" bestFit="1" customWidth="1"/>
    <col min="7684" max="7684" width="13.25" style="53" bestFit="1" customWidth="1"/>
    <col min="7685" max="7685" width="14.875" style="53" bestFit="1" customWidth="1"/>
    <col min="7686" max="7690" width="9.875" style="53" customWidth="1"/>
    <col min="7691" max="7936" width="70.125" style="53"/>
    <col min="7937" max="7937" width="16.5" style="53" customWidth="1"/>
    <col min="7938" max="7938" width="64.875" style="53" bestFit="1" customWidth="1"/>
    <col min="7939" max="7939" width="8" style="53" bestFit="1" customWidth="1"/>
    <col min="7940" max="7940" width="13.25" style="53" bestFit="1" customWidth="1"/>
    <col min="7941" max="7941" width="14.875" style="53" bestFit="1" customWidth="1"/>
    <col min="7942" max="7946" width="9.875" style="53" customWidth="1"/>
    <col min="7947" max="8192" width="70.125" style="53"/>
    <col min="8193" max="8193" width="16.5" style="53" customWidth="1"/>
    <col min="8194" max="8194" width="64.875" style="53" bestFit="1" customWidth="1"/>
    <col min="8195" max="8195" width="8" style="53" bestFit="1" customWidth="1"/>
    <col min="8196" max="8196" width="13.25" style="53" bestFit="1" customWidth="1"/>
    <col min="8197" max="8197" width="14.875" style="53" bestFit="1" customWidth="1"/>
    <col min="8198" max="8202" width="9.875" style="53" customWidth="1"/>
    <col min="8203" max="8448" width="70.125" style="53"/>
    <col min="8449" max="8449" width="16.5" style="53" customWidth="1"/>
    <col min="8450" max="8450" width="64.875" style="53" bestFit="1" customWidth="1"/>
    <col min="8451" max="8451" width="8" style="53" bestFit="1" customWidth="1"/>
    <col min="8452" max="8452" width="13.25" style="53" bestFit="1" customWidth="1"/>
    <col min="8453" max="8453" width="14.875" style="53" bestFit="1" customWidth="1"/>
    <col min="8454" max="8458" width="9.875" style="53" customWidth="1"/>
    <col min="8459" max="8704" width="70.125" style="53"/>
    <col min="8705" max="8705" width="16.5" style="53" customWidth="1"/>
    <col min="8706" max="8706" width="64.875" style="53" bestFit="1" customWidth="1"/>
    <col min="8707" max="8707" width="8" style="53" bestFit="1" customWidth="1"/>
    <col min="8708" max="8708" width="13.25" style="53" bestFit="1" customWidth="1"/>
    <col min="8709" max="8709" width="14.875" style="53" bestFit="1" customWidth="1"/>
    <col min="8710" max="8714" width="9.875" style="53" customWidth="1"/>
    <col min="8715" max="8960" width="70.125" style="53"/>
    <col min="8961" max="8961" width="16.5" style="53" customWidth="1"/>
    <col min="8962" max="8962" width="64.875" style="53" bestFit="1" customWidth="1"/>
    <col min="8963" max="8963" width="8" style="53" bestFit="1" customWidth="1"/>
    <col min="8964" max="8964" width="13.25" style="53" bestFit="1" customWidth="1"/>
    <col min="8965" max="8965" width="14.875" style="53" bestFit="1" customWidth="1"/>
    <col min="8966" max="8970" width="9.875" style="53" customWidth="1"/>
    <col min="8971" max="9216" width="70.125" style="53"/>
    <col min="9217" max="9217" width="16.5" style="53" customWidth="1"/>
    <col min="9218" max="9218" width="64.875" style="53" bestFit="1" customWidth="1"/>
    <col min="9219" max="9219" width="8" style="53" bestFit="1" customWidth="1"/>
    <col min="9220" max="9220" width="13.25" style="53" bestFit="1" customWidth="1"/>
    <col min="9221" max="9221" width="14.875" style="53" bestFit="1" customWidth="1"/>
    <col min="9222" max="9226" width="9.875" style="53" customWidth="1"/>
    <col min="9227" max="9472" width="70.125" style="53"/>
    <col min="9473" max="9473" width="16.5" style="53" customWidth="1"/>
    <col min="9474" max="9474" width="64.875" style="53" bestFit="1" customWidth="1"/>
    <col min="9475" max="9475" width="8" style="53" bestFit="1" customWidth="1"/>
    <col min="9476" max="9476" width="13.25" style="53" bestFit="1" customWidth="1"/>
    <col min="9477" max="9477" width="14.875" style="53" bestFit="1" customWidth="1"/>
    <col min="9478" max="9482" width="9.875" style="53" customWidth="1"/>
    <col min="9483" max="9728" width="70.125" style="53"/>
    <col min="9729" max="9729" width="16.5" style="53" customWidth="1"/>
    <col min="9730" max="9730" width="64.875" style="53" bestFit="1" customWidth="1"/>
    <col min="9731" max="9731" width="8" style="53" bestFit="1" customWidth="1"/>
    <col min="9732" max="9732" width="13.25" style="53" bestFit="1" customWidth="1"/>
    <col min="9733" max="9733" width="14.875" style="53" bestFit="1" customWidth="1"/>
    <col min="9734" max="9738" width="9.875" style="53" customWidth="1"/>
    <col min="9739" max="9984" width="70.125" style="53"/>
    <col min="9985" max="9985" width="16.5" style="53" customWidth="1"/>
    <col min="9986" max="9986" width="64.875" style="53" bestFit="1" customWidth="1"/>
    <col min="9987" max="9987" width="8" style="53" bestFit="1" customWidth="1"/>
    <col min="9988" max="9988" width="13.25" style="53" bestFit="1" customWidth="1"/>
    <col min="9989" max="9989" width="14.875" style="53" bestFit="1" customWidth="1"/>
    <col min="9990" max="9994" width="9.875" style="53" customWidth="1"/>
    <col min="9995" max="10240" width="70.125" style="53"/>
    <col min="10241" max="10241" width="16.5" style="53" customWidth="1"/>
    <col min="10242" max="10242" width="64.875" style="53" bestFit="1" customWidth="1"/>
    <col min="10243" max="10243" width="8" style="53" bestFit="1" customWidth="1"/>
    <col min="10244" max="10244" width="13.25" style="53" bestFit="1" customWidth="1"/>
    <col min="10245" max="10245" width="14.875" style="53" bestFit="1" customWidth="1"/>
    <col min="10246" max="10250" width="9.875" style="53" customWidth="1"/>
    <col min="10251" max="10496" width="70.125" style="53"/>
    <col min="10497" max="10497" width="16.5" style="53" customWidth="1"/>
    <col min="10498" max="10498" width="64.875" style="53" bestFit="1" customWidth="1"/>
    <col min="10499" max="10499" width="8" style="53" bestFit="1" customWidth="1"/>
    <col min="10500" max="10500" width="13.25" style="53" bestFit="1" customWidth="1"/>
    <col min="10501" max="10501" width="14.875" style="53" bestFit="1" customWidth="1"/>
    <col min="10502" max="10506" width="9.875" style="53" customWidth="1"/>
    <col min="10507" max="10752" width="70.125" style="53"/>
    <col min="10753" max="10753" width="16.5" style="53" customWidth="1"/>
    <col min="10754" max="10754" width="64.875" style="53" bestFit="1" customWidth="1"/>
    <col min="10755" max="10755" width="8" style="53" bestFit="1" customWidth="1"/>
    <col min="10756" max="10756" width="13.25" style="53" bestFit="1" customWidth="1"/>
    <col min="10757" max="10757" width="14.875" style="53" bestFit="1" customWidth="1"/>
    <col min="10758" max="10762" width="9.875" style="53" customWidth="1"/>
    <col min="10763" max="11008" width="70.125" style="53"/>
    <col min="11009" max="11009" width="16.5" style="53" customWidth="1"/>
    <col min="11010" max="11010" width="64.875" style="53" bestFit="1" customWidth="1"/>
    <col min="11011" max="11011" width="8" style="53" bestFit="1" customWidth="1"/>
    <col min="11012" max="11012" width="13.25" style="53" bestFit="1" customWidth="1"/>
    <col min="11013" max="11013" width="14.875" style="53" bestFit="1" customWidth="1"/>
    <col min="11014" max="11018" width="9.875" style="53" customWidth="1"/>
    <col min="11019" max="11264" width="70.125" style="53"/>
    <col min="11265" max="11265" width="16.5" style="53" customWidth="1"/>
    <col min="11266" max="11266" width="64.875" style="53" bestFit="1" customWidth="1"/>
    <col min="11267" max="11267" width="8" style="53" bestFit="1" customWidth="1"/>
    <col min="11268" max="11268" width="13.25" style="53" bestFit="1" customWidth="1"/>
    <col min="11269" max="11269" width="14.875" style="53" bestFit="1" customWidth="1"/>
    <col min="11270" max="11274" width="9.875" style="53" customWidth="1"/>
    <col min="11275" max="11520" width="70.125" style="53"/>
    <col min="11521" max="11521" width="16.5" style="53" customWidth="1"/>
    <col min="11522" max="11522" width="64.875" style="53" bestFit="1" customWidth="1"/>
    <col min="11523" max="11523" width="8" style="53" bestFit="1" customWidth="1"/>
    <col min="11524" max="11524" width="13.25" style="53" bestFit="1" customWidth="1"/>
    <col min="11525" max="11525" width="14.875" style="53" bestFit="1" customWidth="1"/>
    <col min="11526" max="11530" width="9.875" style="53" customWidth="1"/>
    <col min="11531" max="11776" width="70.125" style="53"/>
    <col min="11777" max="11777" width="16.5" style="53" customWidth="1"/>
    <col min="11778" max="11778" width="64.875" style="53" bestFit="1" customWidth="1"/>
    <col min="11779" max="11779" width="8" style="53" bestFit="1" customWidth="1"/>
    <col min="11780" max="11780" width="13.25" style="53" bestFit="1" customWidth="1"/>
    <col min="11781" max="11781" width="14.875" style="53" bestFit="1" customWidth="1"/>
    <col min="11782" max="11786" width="9.875" style="53" customWidth="1"/>
    <col min="11787" max="12032" width="70.125" style="53"/>
    <col min="12033" max="12033" width="16.5" style="53" customWidth="1"/>
    <col min="12034" max="12034" width="64.875" style="53" bestFit="1" customWidth="1"/>
    <col min="12035" max="12035" width="8" style="53" bestFit="1" customWidth="1"/>
    <col min="12036" max="12036" width="13.25" style="53" bestFit="1" customWidth="1"/>
    <col min="12037" max="12037" width="14.875" style="53" bestFit="1" customWidth="1"/>
    <col min="12038" max="12042" width="9.875" style="53" customWidth="1"/>
    <col min="12043" max="12288" width="70.125" style="53"/>
    <col min="12289" max="12289" width="16.5" style="53" customWidth="1"/>
    <col min="12290" max="12290" width="64.875" style="53" bestFit="1" customWidth="1"/>
    <col min="12291" max="12291" width="8" style="53" bestFit="1" customWidth="1"/>
    <col min="12292" max="12292" width="13.25" style="53" bestFit="1" customWidth="1"/>
    <col min="12293" max="12293" width="14.875" style="53" bestFit="1" customWidth="1"/>
    <col min="12294" max="12298" width="9.875" style="53" customWidth="1"/>
    <col min="12299" max="12544" width="70.125" style="53"/>
    <col min="12545" max="12545" width="16.5" style="53" customWidth="1"/>
    <col min="12546" max="12546" width="64.875" style="53" bestFit="1" customWidth="1"/>
    <col min="12547" max="12547" width="8" style="53" bestFit="1" customWidth="1"/>
    <col min="12548" max="12548" width="13.25" style="53" bestFit="1" customWidth="1"/>
    <col min="12549" max="12549" width="14.875" style="53" bestFit="1" customWidth="1"/>
    <col min="12550" max="12554" width="9.875" style="53" customWidth="1"/>
    <col min="12555" max="12800" width="70.125" style="53"/>
    <col min="12801" max="12801" width="16.5" style="53" customWidth="1"/>
    <col min="12802" max="12802" width="64.875" style="53" bestFit="1" customWidth="1"/>
    <col min="12803" max="12803" width="8" style="53" bestFit="1" customWidth="1"/>
    <col min="12804" max="12804" width="13.25" style="53" bestFit="1" customWidth="1"/>
    <col min="12805" max="12805" width="14.875" style="53" bestFit="1" customWidth="1"/>
    <col min="12806" max="12810" width="9.875" style="53" customWidth="1"/>
    <col min="12811" max="13056" width="70.125" style="53"/>
    <col min="13057" max="13057" width="16.5" style="53" customWidth="1"/>
    <col min="13058" max="13058" width="64.875" style="53" bestFit="1" customWidth="1"/>
    <col min="13059" max="13059" width="8" style="53" bestFit="1" customWidth="1"/>
    <col min="13060" max="13060" width="13.25" style="53" bestFit="1" customWidth="1"/>
    <col min="13061" max="13061" width="14.875" style="53" bestFit="1" customWidth="1"/>
    <col min="13062" max="13066" width="9.875" style="53" customWidth="1"/>
    <col min="13067" max="13312" width="70.125" style="53"/>
    <col min="13313" max="13313" width="16.5" style="53" customWidth="1"/>
    <col min="13314" max="13314" width="64.875" style="53" bestFit="1" customWidth="1"/>
    <col min="13315" max="13315" width="8" style="53" bestFit="1" customWidth="1"/>
    <col min="13316" max="13316" width="13.25" style="53" bestFit="1" customWidth="1"/>
    <col min="13317" max="13317" width="14.875" style="53" bestFit="1" customWidth="1"/>
    <col min="13318" max="13322" width="9.875" style="53" customWidth="1"/>
    <col min="13323" max="13568" width="70.125" style="53"/>
    <col min="13569" max="13569" width="16.5" style="53" customWidth="1"/>
    <col min="13570" max="13570" width="64.875" style="53" bestFit="1" customWidth="1"/>
    <col min="13571" max="13571" width="8" style="53" bestFit="1" customWidth="1"/>
    <col min="13572" max="13572" width="13.25" style="53" bestFit="1" customWidth="1"/>
    <col min="13573" max="13573" width="14.875" style="53" bestFit="1" customWidth="1"/>
    <col min="13574" max="13578" width="9.875" style="53" customWidth="1"/>
    <col min="13579" max="13824" width="70.125" style="53"/>
    <col min="13825" max="13825" width="16.5" style="53" customWidth="1"/>
    <col min="13826" max="13826" width="64.875" style="53" bestFit="1" customWidth="1"/>
    <col min="13827" max="13827" width="8" style="53" bestFit="1" customWidth="1"/>
    <col min="13828" max="13828" width="13.25" style="53" bestFit="1" customWidth="1"/>
    <col min="13829" max="13829" width="14.875" style="53" bestFit="1" customWidth="1"/>
    <col min="13830" max="13834" width="9.875" style="53" customWidth="1"/>
    <col min="13835" max="14080" width="70.125" style="53"/>
    <col min="14081" max="14081" width="16.5" style="53" customWidth="1"/>
    <col min="14082" max="14082" width="64.875" style="53" bestFit="1" customWidth="1"/>
    <col min="14083" max="14083" width="8" style="53" bestFit="1" customWidth="1"/>
    <col min="14084" max="14084" width="13.25" style="53" bestFit="1" customWidth="1"/>
    <col min="14085" max="14085" width="14.875" style="53" bestFit="1" customWidth="1"/>
    <col min="14086" max="14090" width="9.875" style="53" customWidth="1"/>
    <col min="14091" max="14336" width="70.125" style="53"/>
    <col min="14337" max="14337" width="16.5" style="53" customWidth="1"/>
    <col min="14338" max="14338" width="64.875" style="53" bestFit="1" customWidth="1"/>
    <col min="14339" max="14339" width="8" style="53" bestFit="1" customWidth="1"/>
    <col min="14340" max="14340" width="13.25" style="53" bestFit="1" customWidth="1"/>
    <col min="14341" max="14341" width="14.875" style="53" bestFit="1" customWidth="1"/>
    <col min="14342" max="14346" width="9.875" style="53" customWidth="1"/>
    <col min="14347" max="14592" width="70.125" style="53"/>
    <col min="14593" max="14593" width="16.5" style="53" customWidth="1"/>
    <col min="14594" max="14594" width="64.875" style="53" bestFit="1" customWidth="1"/>
    <col min="14595" max="14595" width="8" style="53" bestFit="1" customWidth="1"/>
    <col min="14596" max="14596" width="13.25" style="53" bestFit="1" customWidth="1"/>
    <col min="14597" max="14597" width="14.875" style="53" bestFit="1" customWidth="1"/>
    <col min="14598" max="14602" width="9.875" style="53" customWidth="1"/>
    <col min="14603" max="14848" width="70.125" style="53"/>
    <col min="14849" max="14849" width="16.5" style="53" customWidth="1"/>
    <col min="14850" max="14850" width="64.875" style="53" bestFit="1" customWidth="1"/>
    <col min="14851" max="14851" width="8" style="53" bestFit="1" customWidth="1"/>
    <col min="14852" max="14852" width="13.25" style="53" bestFit="1" customWidth="1"/>
    <col min="14853" max="14853" width="14.875" style="53" bestFit="1" customWidth="1"/>
    <col min="14854" max="14858" width="9.875" style="53" customWidth="1"/>
    <col min="14859" max="15104" width="70.125" style="53"/>
    <col min="15105" max="15105" width="16.5" style="53" customWidth="1"/>
    <col min="15106" max="15106" width="64.875" style="53" bestFit="1" customWidth="1"/>
    <col min="15107" max="15107" width="8" style="53" bestFit="1" customWidth="1"/>
    <col min="15108" max="15108" width="13.25" style="53" bestFit="1" customWidth="1"/>
    <col min="15109" max="15109" width="14.875" style="53" bestFit="1" customWidth="1"/>
    <col min="15110" max="15114" width="9.875" style="53" customWidth="1"/>
    <col min="15115" max="15360" width="70.125" style="53"/>
    <col min="15361" max="15361" width="16.5" style="53" customWidth="1"/>
    <col min="15362" max="15362" width="64.875" style="53" bestFit="1" customWidth="1"/>
    <col min="15363" max="15363" width="8" style="53" bestFit="1" customWidth="1"/>
    <col min="15364" max="15364" width="13.25" style="53" bestFit="1" customWidth="1"/>
    <col min="15365" max="15365" width="14.875" style="53" bestFit="1" customWidth="1"/>
    <col min="15366" max="15370" width="9.875" style="53" customWidth="1"/>
    <col min="15371" max="15616" width="70.125" style="53"/>
    <col min="15617" max="15617" width="16.5" style="53" customWidth="1"/>
    <col min="15618" max="15618" width="64.875" style="53" bestFit="1" customWidth="1"/>
    <col min="15619" max="15619" width="8" style="53" bestFit="1" customWidth="1"/>
    <col min="15620" max="15620" width="13.25" style="53" bestFit="1" customWidth="1"/>
    <col min="15621" max="15621" width="14.875" style="53" bestFit="1" customWidth="1"/>
    <col min="15622" max="15626" width="9.875" style="53" customWidth="1"/>
    <col min="15627" max="15872" width="70.125" style="53"/>
    <col min="15873" max="15873" width="16.5" style="53" customWidth="1"/>
    <col min="15874" max="15874" width="64.875" style="53" bestFit="1" customWidth="1"/>
    <col min="15875" max="15875" width="8" style="53" bestFit="1" customWidth="1"/>
    <col min="15876" max="15876" width="13.25" style="53" bestFit="1" customWidth="1"/>
    <col min="15877" max="15877" width="14.875" style="53" bestFit="1" customWidth="1"/>
    <col min="15878" max="15882" width="9.875" style="53" customWidth="1"/>
    <col min="15883" max="16128" width="70.125" style="53"/>
    <col min="16129" max="16129" width="16.5" style="53" customWidth="1"/>
    <col min="16130" max="16130" width="64.875" style="53" bestFit="1" customWidth="1"/>
    <col min="16131" max="16131" width="8" style="53" bestFit="1" customWidth="1"/>
    <col min="16132" max="16132" width="13.25" style="53" bestFit="1" customWidth="1"/>
    <col min="16133" max="16133" width="14.875" style="53" bestFit="1" customWidth="1"/>
    <col min="16134" max="16138" width="9.875" style="53" customWidth="1"/>
    <col min="16139" max="16384" width="70.125" style="53"/>
  </cols>
  <sheetData>
    <row r="1" spans="1:5" ht="25.5">
      <c r="A1" s="64" t="s">
        <v>2343</v>
      </c>
      <c r="B1" s="63"/>
      <c r="C1" s="63"/>
      <c r="D1" s="78"/>
    </row>
    <row r="2" spans="1:5">
      <c r="A2" s="57"/>
      <c r="B2" s="62"/>
      <c r="C2" s="56"/>
      <c r="D2" s="39"/>
    </row>
    <row r="3" spans="1:5">
      <c r="A3" s="57" t="s">
        <v>763</v>
      </c>
      <c r="C3" s="56"/>
      <c r="D3" s="39"/>
    </row>
    <row r="4" spans="1:5">
      <c r="A4" s="57"/>
      <c r="B4" s="62"/>
      <c r="C4" s="56"/>
      <c r="D4" s="39"/>
    </row>
    <row r="5" spans="1:5" ht="22.5">
      <c r="A5" s="11" t="s">
        <v>78</v>
      </c>
      <c r="B5" s="11" t="s">
        <v>77</v>
      </c>
      <c r="C5" s="11" t="s">
        <v>1402</v>
      </c>
      <c r="D5" s="77" t="s">
        <v>75</v>
      </c>
      <c r="E5" s="77" t="s">
        <v>74</v>
      </c>
    </row>
    <row r="6" spans="1:5">
      <c r="A6" s="76" t="s">
        <v>73</v>
      </c>
      <c r="B6" s="75"/>
      <c r="C6" s="56"/>
      <c r="D6" s="74"/>
    </row>
    <row r="7" spans="1:5" ht="12">
      <c r="A7" s="495" t="s">
        <v>1401</v>
      </c>
      <c r="B7" s="495" t="s">
        <v>1400</v>
      </c>
      <c r="C7" s="496" t="s">
        <v>2289</v>
      </c>
      <c r="D7" s="497">
        <v>7144000</v>
      </c>
      <c r="E7" s="498">
        <v>7882000</v>
      </c>
    </row>
    <row r="8" spans="1:5" ht="12">
      <c r="A8" s="495" t="s">
        <v>1399</v>
      </c>
      <c r="B8" s="495" t="s">
        <v>1398</v>
      </c>
      <c r="C8" s="496" t="s">
        <v>2289</v>
      </c>
      <c r="D8" s="497">
        <v>10715000</v>
      </c>
      <c r="E8" s="498">
        <v>11822000</v>
      </c>
    </row>
    <row r="9" spans="1:5" ht="12">
      <c r="A9" s="495" t="s">
        <v>1397</v>
      </c>
      <c r="B9" s="495" t="s">
        <v>1396</v>
      </c>
      <c r="C9" s="496" t="s">
        <v>2289</v>
      </c>
      <c r="D9" s="497">
        <v>3572000</v>
      </c>
      <c r="E9" s="498">
        <v>3941000</v>
      </c>
    </row>
    <row r="10" spans="1:5" ht="12">
      <c r="A10" s="495" t="s">
        <v>1395</v>
      </c>
      <c r="B10" s="495" t="s">
        <v>1394</v>
      </c>
      <c r="C10" s="496" t="s">
        <v>2289</v>
      </c>
      <c r="D10" s="497">
        <v>2186000</v>
      </c>
      <c r="E10" s="498">
        <v>2411000</v>
      </c>
    </row>
    <row r="11" spans="1:5" ht="12">
      <c r="A11" s="495" t="s">
        <v>1393</v>
      </c>
      <c r="B11" s="495" t="s">
        <v>1392</v>
      </c>
      <c r="C11" s="496" t="s">
        <v>2289</v>
      </c>
      <c r="D11" s="497">
        <v>3278000</v>
      </c>
      <c r="E11" s="498">
        <v>3616000</v>
      </c>
    </row>
    <row r="12" spans="1:5" ht="12">
      <c r="A12" s="495" t="s">
        <v>1391</v>
      </c>
      <c r="B12" s="495" t="s">
        <v>1390</v>
      </c>
      <c r="C12" s="496" t="s">
        <v>2289</v>
      </c>
      <c r="D12" s="497">
        <v>1094000</v>
      </c>
      <c r="E12" s="498">
        <v>1206000</v>
      </c>
    </row>
    <row r="13" spans="1:5" ht="12">
      <c r="A13" s="491" t="s">
        <v>1389</v>
      </c>
      <c r="B13" s="491" t="s">
        <v>1388</v>
      </c>
      <c r="C13" s="492" t="s">
        <v>2289</v>
      </c>
      <c r="D13" s="493">
        <v>607000</v>
      </c>
      <c r="E13" s="494">
        <v>669000</v>
      </c>
    </row>
    <row r="14" spans="1:5" ht="12">
      <c r="A14" s="491" t="s">
        <v>1387</v>
      </c>
      <c r="B14" s="491" t="s">
        <v>1386</v>
      </c>
      <c r="C14" s="492" t="s">
        <v>2289</v>
      </c>
      <c r="D14" s="493">
        <v>909000</v>
      </c>
      <c r="E14" s="494">
        <v>982000</v>
      </c>
    </row>
    <row r="15" spans="1:5" ht="12">
      <c r="A15" s="491" t="s">
        <v>1385</v>
      </c>
      <c r="B15" s="491" t="s">
        <v>1384</v>
      </c>
      <c r="C15" s="492" t="s">
        <v>2289</v>
      </c>
      <c r="D15" s="493">
        <v>304000</v>
      </c>
      <c r="E15" s="494">
        <v>328000</v>
      </c>
    </row>
    <row r="16" spans="1:5" ht="12">
      <c r="A16" s="495" t="s">
        <v>1383</v>
      </c>
      <c r="B16" s="495" t="s">
        <v>1382</v>
      </c>
      <c r="C16" s="496" t="s">
        <v>2289</v>
      </c>
      <c r="D16" s="497">
        <v>51209000</v>
      </c>
      <c r="E16" s="498">
        <v>56503000</v>
      </c>
    </row>
    <row r="17" spans="1:5" ht="12">
      <c r="A17" s="495" t="s">
        <v>1381</v>
      </c>
      <c r="B17" s="495" t="s">
        <v>1380</v>
      </c>
      <c r="C17" s="496" t="s">
        <v>2289</v>
      </c>
      <c r="D17" s="497">
        <v>76814000</v>
      </c>
      <c r="E17" s="498">
        <v>83001000</v>
      </c>
    </row>
    <row r="18" spans="1:5" ht="12">
      <c r="A18" s="495" t="s">
        <v>1379</v>
      </c>
      <c r="B18" s="495" t="s">
        <v>1378</v>
      </c>
      <c r="C18" s="496" t="s">
        <v>2289</v>
      </c>
      <c r="D18" s="497">
        <v>25605000</v>
      </c>
      <c r="E18" s="498">
        <v>27667000</v>
      </c>
    </row>
    <row r="19" spans="1:5" ht="12">
      <c r="A19" s="495" t="s">
        <v>1377</v>
      </c>
      <c r="B19" s="495" t="s">
        <v>1376</v>
      </c>
      <c r="C19" s="496" t="s">
        <v>2289</v>
      </c>
      <c r="D19" s="497">
        <v>12436000</v>
      </c>
      <c r="E19" s="498">
        <v>13721000</v>
      </c>
    </row>
    <row r="20" spans="1:5" ht="12">
      <c r="A20" s="495" t="s">
        <v>1375</v>
      </c>
      <c r="B20" s="495" t="s">
        <v>1374</v>
      </c>
      <c r="C20" s="496" t="s">
        <v>2289</v>
      </c>
      <c r="D20" s="497">
        <v>18653000</v>
      </c>
      <c r="E20" s="498">
        <v>20155000</v>
      </c>
    </row>
    <row r="21" spans="1:5" ht="12">
      <c r="A21" s="495" t="s">
        <v>1373</v>
      </c>
      <c r="B21" s="495" t="s">
        <v>1372</v>
      </c>
      <c r="C21" s="496" t="s">
        <v>2289</v>
      </c>
      <c r="D21" s="497">
        <v>6218000</v>
      </c>
      <c r="E21" s="498">
        <v>6719000</v>
      </c>
    </row>
    <row r="22" spans="1:5" ht="12">
      <c r="A22" s="480" t="s">
        <v>2692</v>
      </c>
      <c r="B22" s="480" t="s">
        <v>2693</v>
      </c>
      <c r="C22" s="480" t="s">
        <v>727</v>
      </c>
      <c r="D22" s="481">
        <v>292000</v>
      </c>
      <c r="E22" s="482">
        <v>321000</v>
      </c>
    </row>
    <row r="23" spans="1:5" ht="12">
      <c r="A23" s="480" t="s">
        <v>2694</v>
      </c>
      <c r="B23" s="480" t="s">
        <v>2695</v>
      </c>
      <c r="C23" s="480" t="s">
        <v>727</v>
      </c>
      <c r="D23" s="481">
        <v>117000</v>
      </c>
      <c r="E23" s="482">
        <v>129000</v>
      </c>
    </row>
    <row r="24" spans="1:5" ht="12">
      <c r="A24" s="491" t="s">
        <v>1371</v>
      </c>
      <c r="B24" s="491" t="s">
        <v>1370</v>
      </c>
      <c r="C24" s="492" t="s">
        <v>2289</v>
      </c>
      <c r="D24" s="493">
        <v>436000</v>
      </c>
      <c r="E24" s="494">
        <v>481000</v>
      </c>
    </row>
    <row r="25" spans="1:5" ht="12">
      <c r="A25" s="491" t="s">
        <v>1369</v>
      </c>
      <c r="B25" s="491" t="s">
        <v>1368</v>
      </c>
      <c r="C25" s="492" t="s">
        <v>2289</v>
      </c>
      <c r="D25" s="493">
        <v>176000</v>
      </c>
      <c r="E25" s="494">
        <v>193000</v>
      </c>
    </row>
    <row r="26" spans="1:5" ht="12">
      <c r="A26" s="491" t="s">
        <v>1367</v>
      </c>
      <c r="B26" s="491" t="s">
        <v>1366</v>
      </c>
      <c r="C26" s="492" t="s">
        <v>2289</v>
      </c>
      <c r="D26" s="493">
        <v>147000</v>
      </c>
      <c r="E26" s="494">
        <v>161000</v>
      </c>
    </row>
    <row r="27" spans="1:5" ht="12">
      <c r="A27" s="491" t="s">
        <v>1365</v>
      </c>
      <c r="B27" s="491" t="s">
        <v>1364</v>
      </c>
      <c r="C27" s="492" t="s">
        <v>2289</v>
      </c>
      <c r="D27" s="493">
        <v>59000</v>
      </c>
      <c r="E27" s="494">
        <v>65000</v>
      </c>
    </row>
    <row r="28" spans="1:5" ht="12">
      <c r="A28" s="488" t="s">
        <v>2696</v>
      </c>
      <c r="B28" s="488" t="s">
        <v>2697</v>
      </c>
      <c r="C28" s="488" t="s">
        <v>727</v>
      </c>
      <c r="D28" s="489">
        <v>12794000</v>
      </c>
      <c r="E28" s="490">
        <v>14116000</v>
      </c>
    </row>
    <row r="29" spans="1:5" ht="12">
      <c r="A29" s="495" t="s">
        <v>1363</v>
      </c>
      <c r="B29" s="495" t="s">
        <v>2128</v>
      </c>
      <c r="C29" s="496" t="s">
        <v>2289</v>
      </c>
      <c r="D29" s="497">
        <v>19190000</v>
      </c>
      <c r="E29" s="498">
        <v>21174000</v>
      </c>
    </row>
    <row r="30" spans="1:5" ht="12">
      <c r="A30" s="495" t="s">
        <v>1362</v>
      </c>
      <c r="B30" s="495" t="s">
        <v>2129</v>
      </c>
      <c r="C30" s="496" t="s">
        <v>2289</v>
      </c>
      <c r="D30" s="497">
        <v>6397000</v>
      </c>
      <c r="E30" s="498">
        <v>7058000</v>
      </c>
    </row>
    <row r="31" spans="1:5" ht="12">
      <c r="A31" s="480" t="s">
        <v>2698</v>
      </c>
      <c r="B31" s="480" t="s">
        <v>2699</v>
      </c>
      <c r="C31" s="480" t="s">
        <v>727</v>
      </c>
      <c r="D31" s="481">
        <v>12794000</v>
      </c>
      <c r="E31" s="482">
        <v>14116000</v>
      </c>
    </row>
    <row r="32" spans="1:5" s="73" customFormat="1" ht="12.75">
      <c r="A32" s="491" t="s">
        <v>1361</v>
      </c>
      <c r="B32" s="491" t="s">
        <v>1360</v>
      </c>
      <c r="C32" s="492" t="s">
        <v>2289</v>
      </c>
      <c r="D32" s="493">
        <v>19190000</v>
      </c>
      <c r="E32" s="494">
        <v>21174000</v>
      </c>
    </row>
    <row r="33" spans="1:5" s="73" customFormat="1" ht="12.75">
      <c r="A33" s="491" t="s">
        <v>1359</v>
      </c>
      <c r="B33" s="491" t="s">
        <v>1358</v>
      </c>
      <c r="C33" s="492" t="s">
        <v>2289</v>
      </c>
      <c r="D33" s="493">
        <v>6397000</v>
      </c>
      <c r="E33" s="494">
        <v>7058000</v>
      </c>
    </row>
    <row r="34" spans="1:5" s="73" customFormat="1" ht="12.75">
      <c r="A34" s="495" t="s">
        <v>1355</v>
      </c>
      <c r="B34" s="495" t="s">
        <v>1354</v>
      </c>
      <c r="C34" s="496" t="s">
        <v>2289</v>
      </c>
      <c r="D34" s="497">
        <v>24285000</v>
      </c>
      <c r="E34" s="498">
        <v>26240000</v>
      </c>
    </row>
    <row r="35" spans="1:5" s="73" customFormat="1" ht="12.75">
      <c r="A35" s="495" t="s">
        <v>1353</v>
      </c>
      <c r="B35" s="495" t="s">
        <v>1352</v>
      </c>
      <c r="C35" s="496" t="s">
        <v>2289</v>
      </c>
      <c r="D35" s="497">
        <v>36426000</v>
      </c>
      <c r="E35" s="498">
        <v>39360000</v>
      </c>
    </row>
    <row r="36" spans="1:5" s="73" customFormat="1" ht="12.75">
      <c r="A36" s="495" t="s">
        <v>1351</v>
      </c>
      <c r="B36" s="495" t="s">
        <v>1350</v>
      </c>
      <c r="C36" s="496" t="s">
        <v>2289</v>
      </c>
      <c r="D36" s="497">
        <v>12143000</v>
      </c>
      <c r="E36" s="498">
        <v>13120000</v>
      </c>
    </row>
    <row r="37" spans="1:5" s="73" customFormat="1" ht="12.75">
      <c r="A37" s="495" t="s">
        <v>1349</v>
      </c>
      <c r="B37" s="495" t="s">
        <v>1348</v>
      </c>
      <c r="C37" s="496" t="s">
        <v>2289</v>
      </c>
      <c r="D37" s="497">
        <v>8499000</v>
      </c>
      <c r="E37" s="498">
        <v>9183000</v>
      </c>
    </row>
    <row r="38" spans="1:5" s="73" customFormat="1" ht="12.75">
      <c r="A38" s="495" t="s">
        <v>1347</v>
      </c>
      <c r="B38" s="495" t="s">
        <v>1346</v>
      </c>
      <c r="C38" s="496" t="s">
        <v>2289</v>
      </c>
      <c r="D38" s="497">
        <v>12748000</v>
      </c>
      <c r="E38" s="498">
        <v>13774000</v>
      </c>
    </row>
    <row r="39" spans="1:5" s="73" customFormat="1" ht="12.75">
      <c r="A39" s="495" t="s">
        <v>1345</v>
      </c>
      <c r="B39" s="495" t="s">
        <v>1344</v>
      </c>
      <c r="C39" s="496" t="s">
        <v>2289</v>
      </c>
      <c r="D39" s="497">
        <v>4250000</v>
      </c>
      <c r="E39" s="498">
        <v>4592000</v>
      </c>
    </row>
    <row r="40" spans="1:5" s="73" customFormat="1" ht="12.75">
      <c r="A40" s="491" t="s">
        <v>1343</v>
      </c>
      <c r="B40" s="491" t="s">
        <v>1342</v>
      </c>
      <c r="C40" s="492" t="s">
        <v>2289</v>
      </c>
      <c r="D40" s="493">
        <v>185000</v>
      </c>
      <c r="E40" s="494">
        <v>200000</v>
      </c>
    </row>
    <row r="41" spans="1:5" s="73" customFormat="1" ht="12.75">
      <c r="A41" s="491" t="s">
        <v>1341</v>
      </c>
      <c r="B41" s="491" t="s">
        <v>1340</v>
      </c>
      <c r="C41" s="492" t="s">
        <v>2289</v>
      </c>
      <c r="D41" s="493">
        <v>277000</v>
      </c>
      <c r="E41" s="494">
        <v>299000</v>
      </c>
    </row>
    <row r="42" spans="1:5" s="73" customFormat="1" ht="12.75">
      <c r="A42" s="491" t="s">
        <v>1339</v>
      </c>
      <c r="B42" s="491" t="s">
        <v>1338</v>
      </c>
      <c r="C42" s="492" t="s">
        <v>2289</v>
      </c>
      <c r="D42" s="493">
        <v>93000</v>
      </c>
      <c r="E42" s="494">
        <v>100000</v>
      </c>
    </row>
    <row r="43" spans="1:5" s="73" customFormat="1" ht="12.75">
      <c r="A43" s="491" t="s">
        <v>1327</v>
      </c>
      <c r="B43" s="491" t="s">
        <v>1326</v>
      </c>
      <c r="C43" s="492" t="s">
        <v>2289</v>
      </c>
      <c r="D43" s="493">
        <v>141290000</v>
      </c>
      <c r="E43" s="494">
        <v>155896000</v>
      </c>
    </row>
    <row r="44" spans="1:5" s="73" customFormat="1" ht="12.75">
      <c r="A44" s="495" t="s">
        <v>1325</v>
      </c>
      <c r="B44" s="495" t="s">
        <v>1324</v>
      </c>
      <c r="C44" s="496" t="s">
        <v>2289</v>
      </c>
      <c r="D44" s="497">
        <v>141290000</v>
      </c>
      <c r="E44" s="498">
        <v>155896000</v>
      </c>
    </row>
    <row r="45" spans="1:5" s="73" customFormat="1" ht="12.75">
      <c r="A45" s="495" t="s">
        <v>1323</v>
      </c>
      <c r="B45" s="495" t="s">
        <v>1322</v>
      </c>
      <c r="C45" s="496" t="s">
        <v>2289</v>
      </c>
      <c r="D45" s="497">
        <v>211934000</v>
      </c>
      <c r="E45" s="498">
        <v>233843000</v>
      </c>
    </row>
    <row r="46" spans="1:5" s="73" customFormat="1" ht="12.75">
      <c r="A46" s="495" t="s">
        <v>1321</v>
      </c>
      <c r="B46" s="495" t="s">
        <v>1320</v>
      </c>
      <c r="C46" s="496" t="s">
        <v>2289</v>
      </c>
      <c r="D46" s="497">
        <v>211934000</v>
      </c>
      <c r="E46" s="498">
        <v>233843000</v>
      </c>
    </row>
    <row r="47" spans="1:5" s="73" customFormat="1" ht="12.75">
      <c r="A47" s="495" t="s">
        <v>1319</v>
      </c>
      <c r="B47" s="495" t="s">
        <v>1318</v>
      </c>
      <c r="C47" s="496" t="s">
        <v>2289</v>
      </c>
      <c r="D47" s="497">
        <v>70645000</v>
      </c>
      <c r="E47" s="498">
        <v>77948000</v>
      </c>
    </row>
    <row r="48" spans="1:5" s="73" customFormat="1" ht="12.75">
      <c r="A48" s="495" t="s">
        <v>1317</v>
      </c>
      <c r="B48" s="495" t="s">
        <v>1316</v>
      </c>
      <c r="C48" s="496" t="s">
        <v>2289</v>
      </c>
      <c r="D48" s="497">
        <v>70645000</v>
      </c>
      <c r="E48" s="498">
        <v>77948000</v>
      </c>
    </row>
    <row r="49" spans="1:5" s="73" customFormat="1" ht="12.75">
      <c r="A49" s="495" t="s">
        <v>1315</v>
      </c>
      <c r="B49" s="495" t="s">
        <v>1314</v>
      </c>
      <c r="C49" s="496" t="s">
        <v>2289</v>
      </c>
      <c r="D49" s="497">
        <v>141290000</v>
      </c>
      <c r="E49" s="498">
        <v>155897000</v>
      </c>
    </row>
    <row r="50" spans="1:5" s="73" customFormat="1" ht="12.75">
      <c r="A50" s="491" t="s">
        <v>1313</v>
      </c>
      <c r="B50" s="491" t="s">
        <v>1312</v>
      </c>
      <c r="C50" s="492" t="s">
        <v>2289</v>
      </c>
      <c r="D50" s="493">
        <v>120000</v>
      </c>
      <c r="E50" s="494">
        <v>132000</v>
      </c>
    </row>
    <row r="51" spans="1:5" s="73" customFormat="1" ht="12.75">
      <c r="A51" s="491" t="s">
        <v>1311</v>
      </c>
      <c r="B51" s="491" t="s">
        <v>1310</v>
      </c>
      <c r="C51" s="492" t="s">
        <v>2289</v>
      </c>
      <c r="D51" s="493">
        <v>120000</v>
      </c>
      <c r="E51" s="494">
        <v>132000</v>
      </c>
    </row>
    <row r="52" spans="1:5" s="73" customFormat="1" ht="12.75">
      <c r="A52" s="491" t="s">
        <v>1309</v>
      </c>
      <c r="B52" s="491" t="s">
        <v>1308</v>
      </c>
      <c r="C52" s="492" t="s">
        <v>2289</v>
      </c>
      <c r="D52" s="493">
        <v>179000</v>
      </c>
      <c r="E52" s="494">
        <v>197000</v>
      </c>
    </row>
    <row r="53" spans="1:5" s="73" customFormat="1" ht="12.75">
      <c r="A53" s="491" t="s">
        <v>1307</v>
      </c>
      <c r="B53" s="491" t="s">
        <v>1306</v>
      </c>
      <c r="C53" s="492" t="s">
        <v>2289</v>
      </c>
      <c r="D53" s="493">
        <v>179000</v>
      </c>
      <c r="E53" s="494">
        <v>197000</v>
      </c>
    </row>
    <row r="54" spans="1:5" s="73" customFormat="1" ht="12.75">
      <c r="A54" s="491" t="s">
        <v>1305</v>
      </c>
      <c r="B54" s="491" t="s">
        <v>1304</v>
      </c>
      <c r="C54" s="492" t="s">
        <v>2289</v>
      </c>
      <c r="D54" s="493">
        <v>60000</v>
      </c>
      <c r="E54" s="494">
        <v>66000</v>
      </c>
    </row>
    <row r="55" spans="1:5" s="73" customFormat="1" ht="12.75">
      <c r="A55" s="491" t="s">
        <v>1303</v>
      </c>
      <c r="B55" s="491" t="s">
        <v>1302</v>
      </c>
      <c r="C55" s="492" t="s">
        <v>2289</v>
      </c>
      <c r="D55" s="493">
        <v>60000</v>
      </c>
      <c r="E55" s="494">
        <v>66000</v>
      </c>
    </row>
    <row r="56" spans="1:5" s="73" customFormat="1" ht="12.75">
      <c r="A56" s="495" t="s">
        <v>1301</v>
      </c>
      <c r="B56" s="495" t="s">
        <v>1300</v>
      </c>
      <c r="C56" s="496" t="s">
        <v>2289</v>
      </c>
      <c r="D56" s="497">
        <v>211935000</v>
      </c>
      <c r="E56" s="498">
        <v>233844000</v>
      </c>
    </row>
    <row r="57" spans="1:5" s="73" customFormat="1" ht="12.75">
      <c r="A57" s="495" t="s">
        <v>1299</v>
      </c>
      <c r="B57" s="495" t="s">
        <v>1298</v>
      </c>
      <c r="C57" s="496" t="s">
        <v>2289</v>
      </c>
      <c r="D57" s="497">
        <v>70645000</v>
      </c>
      <c r="E57" s="498">
        <v>77948000</v>
      </c>
    </row>
    <row r="58" spans="1:5" s="73" customFormat="1" ht="12.75">
      <c r="A58" s="495" t="s">
        <v>1297</v>
      </c>
      <c r="B58" s="495" t="s">
        <v>1296</v>
      </c>
      <c r="C58" s="496" t="s">
        <v>2289</v>
      </c>
      <c r="D58" s="497">
        <v>188352000</v>
      </c>
      <c r="E58" s="498">
        <v>207823000</v>
      </c>
    </row>
    <row r="59" spans="1:5" s="73" customFormat="1" ht="12.75">
      <c r="A59" s="495" t="s">
        <v>1295</v>
      </c>
      <c r="B59" s="495" t="s">
        <v>1294</v>
      </c>
      <c r="C59" s="496" t="s">
        <v>2289</v>
      </c>
      <c r="D59" s="497">
        <v>282529000</v>
      </c>
      <c r="E59" s="498">
        <v>311735000</v>
      </c>
    </row>
    <row r="60" spans="1:5" s="73" customFormat="1" ht="12.75">
      <c r="A60" s="491" t="s">
        <v>1293</v>
      </c>
      <c r="B60" s="491" t="s">
        <v>1292</v>
      </c>
      <c r="C60" s="492" t="s">
        <v>2289</v>
      </c>
      <c r="D60" s="493">
        <v>94177000</v>
      </c>
      <c r="E60" s="494">
        <v>103912000</v>
      </c>
    </row>
    <row r="61" spans="1:5" s="73" customFormat="1" ht="12.75">
      <c r="A61" s="491" t="s">
        <v>1291</v>
      </c>
      <c r="B61" s="491" t="s">
        <v>1290</v>
      </c>
      <c r="C61" s="492" t="s">
        <v>2289</v>
      </c>
      <c r="D61" s="493">
        <v>47167000</v>
      </c>
      <c r="E61" s="494">
        <v>52042000</v>
      </c>
    </row>
    <row r="62" spans="1:5" s="73" customFormat="1" ht="12.75">
      <c r="A62" s="491" t="s">
        <v>1289</v>
      </c>
      <c r="B62" s="491" t="s">
        <v>1288</v>
      </c>
      <c r="C62" s="492" t="s">
        <v>2289</v>
      </c>
      <c r="D62" s="493">
        <v>70749000</v>
      </c>
      <c r="E62" s="494">
        <v>78062000</v>
      </c>
    </row>
    <row r="63" spans="1:5" s="73" customFormat="1" ht="12.75">
      <c r="A63" s="491" t="s">
        <v>1287</v>
      </c>
      <c r="B63" s="491" t="s">
        <v>1286</v>
      </c>
      <c r="C63" s="492" t="s">
        <v>2289</v>
      </c>
      <c r="D63" s="493">
        <v>23584000</v>
      </c>
      <c r="E63" s="494">
        <v>26021000</v>
      </c>
    </row>
    <row r="64" spans="1:5" s="73" customFormat="1" ht="12.75">
      <c r="A64" s="472" t="s">
        <v>1276</v>
      </c>
      <c r="B64" s="473" t="s">
        <v>1275</v>
      </c>
      <c r="C64" s="474" t="s">
        <v>2287</v>
      </c>
      <c r="D64" s="475">
        <v>132000</v>
      </c>
      <c r="E64" s="476">
        <v>148000</v>
      </c>
    </row>
    <row r="65" spans="1:5" s="73" customFormat="1" ht="12.75">
      <c r="A65" s="472" t="s">
        <v>1274</v>
      </c>
      <c r="B65" s="473" t="s">
        <v>1273</v>
      </c>
      <c r="C65" s="474" t="s">
        <v>2287</v>
      </c>
      <c r="D65" s="475">
        <v>198000</v>
      </c>
      <c r="E65" s="476">
        <v>221000</v>
      </c>
    </row>
    <row r="66" spans="1:5" s="73" customFormat="1" ht="12.75">
      <c r="A66" s="472" t="s">
        <v>1272</v>
      </c>
      <c r="B66" s="473" t="s">
        <v>1271</v>
      </c>
      <c r="C66" s="474" t="s">
        <v>2287</v>
      </c>
      <c r="D66" s="475">
        <v>66000</v>
      </c>
      <c r="E66" s="476">
        <v>74000</v>
      </c>
    </row>
    <row r="67" spans="1:5" s="73" customFormat="1" ht="12.75">
      <c r="A67" s="472" t="s">
        <v>1270</v>
      </c>
      <c r="B67" s="473" t="s">
        <v>1269</v>
      </c>
      <c r="C67" s="474" t="s">
        <v>2287</v>
      </c>
      <c r="D67" s="475">
        <v>132000</v>
      </c>
      <c r="E67" s="476">
        <v>148000</v>
      </c>
    </row>
    <row r="68" spans="1:5" s="73" customFormat="1" ht="12.75">
      <c r="A68" s="472" t="s">
        <v>1268</v>
      </c>
      <c r="B68" s="473" t="s">
        <v>1267</v>
      </c>
      <c r="C68" s="474" t="s">
        <v>2287</v>
      </c>
      <c r="D68" s="475">
        <v>198000</v>
      </c>
      <c r="E68" s="476">
        <v>221000</v>
      </c>
    </row>
    <row r="69" spans="1:5" s="73" customFormat="1" ht="12.75">
      <c r="A69" s="472" t="s">
        <v>1266</v>
      </c>
      <c r="B69" s="473" t="s">
        <v>1265</v>
      </c>
      <c r="C69" s="474" t="s">
        <v>2287</v>
      </c>
      <c r="D69" s="475">
        <v>66000</v>
      </c>
      <c r="E69" s="476">
        <v>74000</v>
      </c>
    </row>
    <row r="70" spans="1:5" s="73" customFormat="1" ht="12.75">
      <c r="A70" s="483" t="s">
        <v>1264</v>
      </c>
      <c r="B70" s="484" t="s">
        <v>1263</v>
      </c>
      <c r="C70" s="485" t="s">
        <v>2287</v>
      </c>
      <c r="D70" s="486">
        <v>879000</v>
      </c>
      <c r="E70" s="487">
        <v>981000</v>
      </c>
    </row>
    <row r="71" spans="1:5" s="73" customFormat="1" ht="12.75">
      <c r="A71" s="483" t="s">
        <v>1262</v>
      </c>
      <c r="B71" s="484" t="s">
        <v>1261</v>
      </c>
      <c r="C71" s="485" t="s">
        <v>2287</v>
      </c>
      <c r="D71" s="486">
        <v>879000</v>
      </c>
      <c r="E71" s="487">
        <v>981000</v>
      </c>
    </row>
    <row r="72" spans="1:5" s="73" customFormat="1" ht="12.75">
      <c r="A72" s="483" t="s">
        <v>1260</v>
      </c>
      <c r="B72" s="484" t="s">
        <v>1259</v>
      </c>
      <c r="C72" s="485" t="s">
        <v>2287</v>
      </c>
      <c r="D72" s="486">
        <v>294000</v>
      </c>
      <c r="E72" s="487">
        <v>327000</v>
      </c>
    </row>
    <row r="73" spans="1:5" s="73" customFormat="1" ht="12.75">
      <c r="A73" s="483" t="s">
        <v>1258</v>
      </c>
      <c r="B73" s="484" t="s">
        <v>1257</v>
      </c>
      <c r="C73" s="485" t="s">
        <v>2287</v>
      </c>
      <c r="D73" s="486">
        <v>294000</v>
      </c>
      <c r="E73" s="487">
        <v>327000</v>
      </c>
    </row>
    <row r="74" spans="1:5" s="73" customFormat="1" ht="12.75">
      <c r="A74" s="503" t="s">
        <v>1256</v>
      </c>
      <c r="B74" s="503" t="s">
        <v>1255</v>
      </c>
      <c r="C74" s="504" t="s">
        <v>2691</v>
      </c>
      <c r="D74" s="505">
        <v>3766000</v>
      </c>
      <c r="E74" s="506">
        <v>4201000</v>
      </c>
    </row>
    <row r="75" spans="1:5" s="73" customFormat="1" ht="12.75">
      <c r="A75" s="503" t="s">
        <v>1254</v>
      </c>
      <c r="B75" s="503" t="s">
        <v>1253</v>
      </c>
      <c r="C75" s="504" t="s">
        <v>2691</v>
      </c>
      <c r="D75" s="505">
        <v>1256000</v>
      </c>
      <c r="E75" s="506">
        <v>1401000</v>
      </c>
    </row>
    <row r="76" spans="1:5" s="73" customFormat="1" ht="12.75">
      <c r="A76" s="503" t="s">
        <v>1252</v>
      </c>
      <c r="B76" s="503" t="s">
        <v>1251</v>
      </c>
      <c r="C76" s="504" t="s">
        <v>2691</v>
      </c>
      <c r="D76" s="505">
        <v>1254000</v>
      </c>
      <c r="E76" s="506">
        <v>1398000</v>
      </c>
    </row>
    <row r="77" spans="1:5" s="73" customFormat="1" ht="12.75">
      <c r="A77" s="503" t="s">
        <v>1250</v>
      </c>
      <c r="B77" s="503" t="s">
        <v>1249</v>
      </c>
      <c r="C77" s="504" t="s">
        <v>2691</v>
      </c>
      <c r="D77" s="505">
        <v>1254000</v>
      </c>
      <c r="E77" s="506">
        <v>1398000</v>
      </c>
    </row>
    <row r="78" spans="1:5" s="73" customFormat="1" ht="12.75">
      <c r="A78" s="483" t="s">
        <v>1248</v>
      </c>
      <c r="B78" s="484" t="s">
        <v>1247</v>
      </c>
      <c r="C78" s="485" t="s">
        <v>2287</v>
      </c>
      <c r="D78" s="486">
        <v>418000</v>
      </c>
      <c r="E78" s="487">
        <v>466000</v>
      </c>
    </row>
    <row r="79" spans="1:5" s="73" customFormat="1" ht="12.75">
      <c r="A79" s="483" t="s">
        <v>1246</v>
      </c>
      <c r="B79" s="484" t="s">
        <v>1245</v>
      </c>
      <c r="C79" s="485" t="s">
        <v>2287</v>
      </c>
      <c r="D79" s="486">
        <v>418000</v>
      </c>
      <c r="E79" s="487">
        <v>466000</v>
      </c>
    </row>
    <row r="80" spans="1:5" s="73" customFormat="1" ht="12.75">
      <c r="A80" s="503" t="s">
        <v>1244</v>
      </c>
      <c r="B80" s="503" t="s">
        <v>1243</v>
      </c>
      <c r="C80" s="504" t="s">
        <v>2691</v>
      </c>
      <c r="D80" s="505">
        <v>6276000</v>
      </c>
      <c r="E80" s="506">
        <v>7002000</v>
      </c>
    </row>
    <row r="81" spans="1:5" s="73" customFormat="1" ht="12.75">
      <c r="A81" s="483" t="s">
        <v>1242</v>
      </c>
      <c r="B81" s="484" t="s">
        <v>1241</v>
      </c>
      <c r="C81" s="485" t="s">
        <v>2287</v>
      </c>
      <c r="D81" s="486">
        <v>2093000</v>
      </c>
      <c r="E81" s="487">
        <v>2334000</v>
      </c>
    </row>
    <row r="82" spans="1:5" s="73" customFormat="1" ht="12.75">
      <c r="A82" s="483" t="s">
        <v>1240</v>
      </c>
      <c r="B82" s="484" t="s">
        <v>1239</v>
      </c>
      <c r="C82" s="487"/>
      <c r="D82" s="486">
        <v>6276000</v>
      </c>
      <c r="E82" s="487">
        <v>7002000</v>
      </c>
    </row>
    <row r="83" spans="1:5" s="73" customFormat="1" ht="12.75">
      <c r="A83" s="483" t="s">
        <v>1238</v>
      </c>
      <c r="B83" s="484" t="s">
        <v>1237</v>
      </c>
      <c r="C83" s="485" t="s">
        <v>2287</v>
      </c>
      <c r="D83" s="486">
        <v>2093000</v>
      </c>
      <c r="E83" s="487">
        <v>2334000</v>
      </c>
    </row>
    <row r="84" spans="1:5" s="73" customFormat="1" ht="12.75">
      <c r="A84" s="483" t="s">
        <v>1236</v>
      </c>
      <c r="B84" s="484" t="s">
        <v>1235</v>
      </c>
      <c r="C84" s="485" t="s">
        <v>2287</v>
      </c>
      <c r="D84" s="486">
        <v>377000</v>
      </c>
      <c r="E84" s="487">
        <v>420000</v>
      </c>
    </row>
    <row r="85" spans="1:5" s="73" customFormat="1" ht="12.75">
      <c r="A85" s="483" t="s">
        <v>1234</v>
      </c>
      <c r="B85" s="484" t="s">
        <v>1233</v>
      </c>
      <c r="C85" s="485" t="s">
        <v>2287</v>
      </c>
      <c r="D85" s="486">
        <v>377000</v>
      </c>
      <c r="E85" s="487">
        <v>420000</v>
      </c>
    </row>
    <row r="86" spans="1:5" s="73" customFormat="1" ht="12.75">
      <c r="A86" s="483" t="s">
        <v>1232</v>
      </c>
      <c r="B86" s="484" t="s">
        <v>1231</v>
      </c>
      <c r="C86" s="485" t="s">
        <v>2287</v>
      </c>
      <c r="D86" s="486">
        <v>126000</v>
      </c>
      <c r="E86" s="487">
        <v>140000</v>
      </c>
    </row>
    <row r="87" spans="1:5" s="73" customFormat="1" ht="12.75">
      <c r="A87" s="483" t="s">
        <v>1230</v>
      </c>
      <c r="B87" s="484" t="s">
        <v>1229</v>
      </c>
      <c r="C87" s="485" t="s">
        <v>2287</v>
      </c>
      <c r="D87" s="486">
        <v>126000</v>
      </c>
      <c r="E87" s="487">
        <v>140000</v>
      </c>
    </row>
    <row r="88" spans="1:5" s="73" customFormat="1" ht="12.75">
      <c r="A88" s="503" t="s">
        <v>1228</v>
      </c>
      <c r="B88" s="503" t="s">
        <v>1227</v>
      </c>
      <c r="C88" s="504" t="s">
        <v>2691</v>
      </c>
      <c r="D88" s="505">
        <v>2510000</v>
      </c>
      <c r="E88" s="506">
        <v>2800000</v>
      </c>
    </row>
    <row r="89" spans="1:5" s="73" customFormat="1" ht="12.75">
      <c r="A89" s="483" t="s">
        <v>1226</v>
      </c>
      <c r="B89" s="484" t="s">
        <v>1225</v>
      </c>
      <c r="C89" s="485" t="s">
        <v>2287</v>
      </c>
      <c r="D89" s="486">
        <v>837000</v>
      </c>
      <c r="E89" s="487">
        <v>934000</v>
      </c>
    </row>
    <row r="90" spans="1:5" s="73" customFormat="1" ht="12.75">
      <c r="A90" s="472" t="s">
        <v>1224</v>
      </c>
      <c r="B90" s="473" t="s">
        <v>1223</v>
      </c>
      <c r="C90" s="474" t="s">
        <v>2287</v>
      </c>
      <c r="D90" s="475">
        <v>8874000</v>
      </c>
      <c r="E90" s="476">
        <v>9791000</v>
      </c>
    </row>
    <row r="91" spans="1:5" s="73" customFormat="1" ht="12.75">
      <c r="A91" s="503" t="s">
        <v>1222</v>
      </c>
      <c r="B91" s="503" t="s">
        <v>1221</v>
      </c>
      <c r="C91" s="504" t="s">
        <v>2691</v>
      </c>
      <c r="D91" s="505">
        <v>2510000</v>
      </c>
      <c r="E91" s="506">
        <v>2800000</v>
      </c>
    </row>
    <row r="92" spans="1:5" s="73" customFormat="1" ht="12.75">
      <c r="A92" s="472" t="s">
        <v>1220</v>
      </c>
      <c r="B92" s="473" t="s">
        <v>1219</v>
      </c>
      <c r="C92" s="474" t="s">
        <v>2287</v>
      </c>
      <c r="D92" s="475">
        <v>2959000</v>
      </c>
      <c r="E92" s="476">
        <v>3264000</v>
      </c>
    </row>
    <row r="93" spans="1:5" s="73" customFormat="1" ht="12.75">
      <c r="A93" s="483" t="s">
        <v>1218</v>
      </c>
      <c r="B93" s="484" t="s">
        <v>1217</v>
      </c>
      <c r="C93" s="485" t="s">
        <v>2287</v>
      </c>
      <c r="D93" s="486">
        <v>837000</v>
      </c>
      <c r="E93" s="487">
        <v>934000</v>
      </c>
    </row>
    <row r="94" spans="1:5" s="73" customFormat="1" ht="12.75">
      <c r="A94" s="503" t="s">
        <v>1216</v>
      </c>
      <c r="B94" s="503" t="s">
        <v>1215</v>
      </c>
      <c r="C94" s="504" t="s">
        <v>2691</v>
      </c>
      <c r="D94" s="505">
        <v>3138000</v>
      </c>
      <c r="E94" s="506">
        <v>3500000</v>
      </c>
    </row>
    <row r="95" spans="1:5" s="73" customFormat="1" ht="12.75">
      <c r="A95" s="483" t="s">
        <v>1214</v>
      </c>
      <c r="B95" s="484" t="s">
        <v>1213</v>
      </c>
      <c r="C95" s="485" t="s">
        <v>2287</v>
      </c>
      <c r="D95" s="486">
        <v>1047000</v>
      </c>
      <c r="E95" s="487">
        <v>1167000</v>
      </c>
    </row>
    <row r="96" spans="1:5" s="73" customFormat="1" ht="12.75">
      <c r="A96" s="491" t="s">
        <v>1212</v>
      </c>
      <c r="B96" s="491" t="s">
        <v>1211</v>
      </c>
      <c r="C96" s="492" t="s">
        <v>2289</v>
      </c>
      <c r="D96" s="493">
        <v>43000</v>
      </c>
      <c r="E96" s="494">
        <v>46000</v>
      </c>
    </row>
    <row r="97" spans="1:5" s="73" customFormat="1" ht="12.75">
      <c r="A97" s="491" t="s">
        <v>1210</v>
      </c>
      <c r="B97" s="491" t="s">
        <v>1209</v>
      </c>
      <c r="C97" s="492" t="s">
        <v>2289</v>
      </c>
      <c r="D97" s="493">
        <v>43000</v>
      </c>
      <c r="E97" s="494">
        <v>46000</v>
      </c>
    </row>
    <row r="98" spans="1:5" s="73" customFormat="1" ht="12.75">
      <c r="A98" s="491" t="s">
        <v>1208</v>
      </c>
      <c r="B98" s="491" t="s">
        <v>1207</v>
      </c>
      <c r="C98" s="492" t="s">
        <v>2289</v>
      </c>
      <c r="D98" s="493">
        <v>63000</v>
      </c>
      <c r="E98" s="494">
        <v>68000</v>
      </c>
    </row>
    <row r="99" spans="1:5" s="73" customFormat="1" ht="12.75">
      <c r="A99" s="491" t="s">
        <v>1206</v>
      </c>
      <c r="B99" s="491" t="s">
        <v>1205</v>
      </c>
      <c r="C99" s="492" t="s">
        <v>2289</v>
      </c>
      <c r="D99" s="493">
        <v>63000</v>
      </c>
      <c r="E99" s="494">
        <v>68000</v>
      </c>
    </row>
    <row r="100" spans="1:5" s="73" customFormat="1" ht="12.75">
      <c r="A100" s="491" t="s">
        <v>1204</v>
      </c>
      <c r="B100" s="491" t="s">
        <v>1203</v>
      </c>
      <c r="C100" s="492" t="s">
        <v>2289</v>
      </c>
      <c r="D100" s="493">
        <v>22000</v>
      </c>
      <c r="E100" s="494">
        <v>23000</v>
      </c>
    </row>
    <row r="101" spans="1:5" s="73" customFormat="1" ht="12.75">
      <c r="A101" s="491" t="s">
        <v>1202</v>
      </c>
      <c r="B101" s="491" t="s">
        <v>1201</v>
      </c>
      <c r="C101" s="492" t="s">
        <v>2289</v>
      </c>
      <c r="D101" s="493">
        <v>22000</v>
      </c>
      <c r="E101" s="494">
        <v>23000</v>
      </c>
    </row>
    <row r="102" spans="1:5" s="73" customFormat="1" ht="12.75">
      <c r="A102" s="491" t="s">
        <v>1200</v>
      </c>
      <c r="B102" s="491" t="s">
        <v>1199</v>
      </c>
      <c r="C102" s="492" t="s">
        <v>2289</v>
      </c>
      <c r="D102" s="493">
        <v>83000</v>
      </c>
      <c r="E102" s="494">
        <v>88000</v>
      </c>
    </row>
    <row r="103" spans="1:5" s="73" customFormat="1" ht="12.75">
      <c r="A103" s="491" t="s">
        <v>1198</v>
      </c>
      <c r="B103" s="491" t="s">
        <v>1197</v>
      </c>
      <c r="C103" s="492" t="s">
        <v>2289</v>
      </c>
      <c r="D103" s="493">
        <v>83000</v>
      </c>
      <c r="E103" s="494">
        <v>88000</v>
      </c>
    </row>
    <row r="104" spans="1:5" s="73" customFormat="1" ht="12.75">
      <c r="A104" s="491" t="s">
        <v>1196</v>
      </c>
      <c r="B104" s="491" t="s">
        <v>1195</v>
      </c>
      <c r="C104" s="492" t="s">
        <v>2289</v>
      </c>
      <c r="D104" s="493">
        <v>123000</v>
      </c>
      <c r="E104" s="494">
        <v>132000</v>
      </c>
    </row>
    <row r="105" spans="1:5" s="73" customFormat="1" ht="12.75">
      <c r="A105" s="491" t="s">
        <v>1194</v>
      </c>
      <c r="B105" s="491" t="s">
        <v>1193</v>
      </c>
      <c r="C105" s="492" t="s">
        <v>2289</v>
      </c>
      <c r="D105" s="493">
        <v>123000</v>
      </c>
      <c r="E105" s="494">
        <v>132000</v>
      </c>
    </row>
    <row r="106" spans="1:5" s="73" customFormat="1" ht="12.75">
      <c r="A106" s="491" t="s">
        <v>1192</v>
      </c>
      <c r="B106" s="491" t="s">
        <v>1191</v>
      </c>
      <c r="C106" s="492" t="s">
        <v>2289</v>
      </c>
      <c r="D106" s="493">
        <v>42000</v>
      </c>
      <c r="E106" s="494">
        <v>44000</v>
      </c>
    </row>
    <row r="107" spans="1:5" s="73" customFormat="1" ht="12.75">
      <c r="A107" s="491" t="s">
        <v>1190</v>
      </c>
      <c r="B107" s="491" t="s">
        <v>1189</v>
      </c>
      <c r="C107" s="492" t="s">
        <v>2289</v>
      </c>
      <c r="D107" s="493">
        <v>42000</v>
      </c>
      <c r="E107" s="494">
        <v>44000</v>
      </c>
    </row>
    <row r="108" spans="1:5" s="73" customFormat="1" ht="12.75">
      <c r="A108" s="491" t="s">
        <v>1188</v>
      </c>
      <c r="B108" s="491" t="s">
        <v>1187</v>
      </c>
      <c r="C108" s="492" t="s">
        <v>2289</v>
      </c>
      <c r="D108" s="493">
        <v>851000</v>
      </c>
      <c r="E108" s="494">
        <v>919000</v>
      </c>
    </row>
    <row r="109" spans="1:5" s="73" customFormat="1" ht="12.75">
      <c r="A109" s="491" t="s">
        <v>1186</v>
      </c>
      <c r="B109" s="491" t="s">
        <v>1185</v>
      </c>
      <c r="C109" s="492" t="s">
        <v>2289</v>
      </c>
      <c r="D109" s="493">
        <v>4866000</v>
      </c>
      <c r="E109" s="494">
        <v>5257000</v>
      </c>
    </row>
    <row r="110" spans="1:5" s="73" customFormat="1" ht="12.75">
      <c r="A110" s="491" t="s">
        <v>1184</v>
      </c>
      <c r="B110" s="491" t="s">
        <v>1183</v>
      </c>
      <c r="C110" s="492" t="s">
        <v>2289</v>
      </c>
      <c r="D110" s="493">
        <v>7298000</v>
      </c>
      <c r="E110" s="494">
        <v>7886000</v>
      </c>
    </row>
    <row r="111" spans="1:5" s="73" customFormat="1" ht="12.75">
      <c r="A111" s="491" t="s">
        <v>1182</v>
      </c>
      <c r="B111" s="491" t="s">
        <v>1181</v>
      </c>
      <c r="C111" s="492" t="s">
        <v>2289</v>
      </c>
      <c r="D111" s="493">
        <v>2434000</v>
      </c>
      <c r="E111" s="494">
        <v>2629000</v>
      </c>
    </row>
    <row r="112" spans="1:5" s="73" customFormat="1" ht="12.75">
      <c r="A112" s="495" t="s">
        <v>1180</v>
      </c>
      <c r="B112" s="495" t="s">
        <v>1179</v>
      </c>
      <c r="C112" s="496" t="s">
        <v>2289</v>
      </c>
      <c r="D112" s="497">
        <v>60712000</v>
      </c>
      <c r="E112" s="498">
        <v>65601000</v>
      </c>
    </row>
    <row r="113" spans="1:5" s="73" customFormat="1" ht="12.75">
      <c r="A113" s="495" t="s">
        <v>1178</v>
      </c>
      <c r="B113" s="495" t="s">
        <v>1177</v>
      </c>
      <c r="C113" s="496" t="s">
        <v>2289</v>
      </c>
      <c r="D113" s="497">
        <v>91067000</v>
      </c>
      <c r="E113" s="498">
        <v>98401000</v>
      </c>
    </row>
    <row r="114" spans="1:5" s="73" customFormat="1" ht="12.75">
      <c r="A114" s="495" t="s">
        <v>1176</v>
      </c>
      <c r="B114" s="495" t="s">
        <v>1175</v>
      </c>
      <c r="C114" s="496" t="s">
        <v>2289</v>
      </c>
      <c r="D114" s="497">
        <v>30357000</v>
      </c>
      <c r="E114" s="498">
        <v>32801000</v>
      </c>
    </row>
    <row r="115" spans="1:5" s="73" customFormat="1" ht="12.75">
      <c r="A115" s="491" t="s">
        <v>1174</v>
      </c>
      <c r="B115" s="491" t="s">
        <v>1173</v>
      </c>
      <c r="C115" s="492" t="s">
        <v>2289</v>
      </c>
      <c r="D115" s="493">
        <v>1276000</v>
      </c>
      <c r="E115" s="494">
        <v>1378000</v>
      </c>
    </row>
    <row r="116" spans="1:5" s="73" customFormat="1" ht="12.75">
      <c r="A116" s="491" t="s">
        <v>1172</v>
      </c>
      <c r="B116" s="491" t="s">
        <v>1171</v>
      </c>
      <c r="C116" s="492" t="s">
        <v>2289</v>
      </c>
      <c r="D116" s="493">
        <v>426000</v>
      </c>
      <c r="E116" s="494">
        <v>460000</v>
      </c>
    </row>
    <row r="117" spans="1:5" s="73" customFormat="1" ht="12.75">
      <c r="A117" s="491" t="s">
        <v>1170</v>
      </c>
      <c r="B117" s="491" t="s">
        <v>1169</v>
      </c>
      <c r="C117" s="492" t="s">
        <v>2289</v>
      </c>
      <c r="D117" s="493">
        <v>31000</v>
      </c>
      <c r="E117" s="494">
        <v>33000</v>
      </c>
    </row>
    <row r="118" spans="1:5" s="73" customFormat="1" ht="12.75">
      <c r="A118" s="491" t="s">
        <v>1168</v>
      </c>
      <c r="B118" s="491" t="s">
        <v>1167</v>
      </c>
      <c r="C118" s="492" t="s">
        <v>2289</v>
      </c>
      <c r="D118" s="493">
        <v>45000</v>
      </c>
      <c r="E118" s="494">
        <v>49000</v>
      </c>
    </row>
    <row r="119" spans="1:5" s="73" customFormat="1" ht="12.75">
      <c r="A119" s="491" t="s">
        <v>1166</v>
      </c>
      <c r="B119" s="491" t="s">
        <v>1165</v>
      </c>
      <c r="C119" s="492" t="s">
        <v>2289</v>
      </c>
      <c r="D119" s="493">
        <v>16000</v>
      </c>
      <c r="E119" s="494">
        <v>17000</v>
      </c>
    </row>
    <row r="120" spans="1:5" s="73" customFormat="1" ht="12.75">
      <c r="A120" s="491" t="s">
        <v>1164</v>
      </c>
      <c r="B120" s="491" t="s">
        <v>1163</v>
      </c>
      <c r="C120" s="492" t="s">
        <v>2289</v>
      </c>
      <c r="D120" s="493">
        <v>21986000</v>
      </c>
      <c r="E120" s="494">
        <v>24258000</v>
      </c>
    </row>
    <row r="121" spans="1:5" s="73" customFormat="1" ht="12.75">
      <c r="A121" s="491" t="s">
        <v>1162</v>
      </c>
      <c r="B121" s="491" t="s">
        <v>1161</v>
      </c>
      <c r="C121" s="492" t="s">
        <v>2289</v>
      </c>
      <c r="D121" s="493">
        <v>32977000</v>
      </c>
      <c r="E121" s="494">
        <v>36386000</v>
      </c>
    </row>
    <row r="122" spans="1:5" s="73" customFormat="1" ht="12.75">
      <c r="A122" s="491" t="s">
        <v>1160</v>
      </c>
      <c r="B122" s="491" t="s">
        <v>1159</v>
      </c>
      <c r="C122" s="492" t="s">
        <v>2289</v>
      </c>
      <c r="D122" s="493">
        <v>10993000</v>
      </c>
      <c r="E122" s="494">
        <v>12129000</v>
      </c>
    </row>
    <row r="123" spans="1:5" s="73" customFormat="1" ht="12.75">
      <c r="A123" s="491" t="s">
        <v>1158</v>
      </c>
      <c r="B123" s="491" t="s">
        <v>1157</v>
      </c>
      <c r="C123" s="492" t="s">
        <v>2289</v>
      </c>
      <c r="D123" s="493">
        <v>17826000</v>
      </c>
      <c r="E123" s="494">
        <v>19261000</v>
      </c>
    </row>
    <row r="124" spans="1:5" s="73" customFormat="1" ht="12.75">
      <c r="A124" s="491" t="s">
        <v>1156</v>
      </c>
      <c r="B124" s="491" t="s">
        <v>1155</v>
      </c>
      <c r="C124" s="492" t="s">
        <v>2289</v>
      </c>
      <c r="D124" s="493">
        <v>26739000</v>
      </c>
      <c r="E124" s="494">
        <v>28892000</v>
      </c>
    </row>
    <row r="125" spans="1:5" s="73" customFormat="1" ht="12.75">
      <c r="A125" s="491" t="s">
        <v>1154</v>
      </c>
      <c r="B125" s="491" t="s">
        <v>1153</v>
      </c>
      <c r="C125" s="492" t="s">
        <v>2289</v>
      </c>
      <c r="D125" s="493">
        <v>8914000</v>
      </c>
      <c r="E125" s="494">
        <v>9631000</v>
      </c>
    </row>
    <row r="126" spans="1:5" s="73" customFormat="1" ht="12.75">
      <c r="A126" s="495" t="s">
        <v>1152</v>
      </c>
      <c r="B126" s="495" t="s">
        <v>1151</v>
      </c>
      <c r="C126" s="496" t="s">
        <v>2289</v>
      </c>
      <c r="D126" s="497">
        <v>89126000</v>
      </c>
      <c r="E126" s="498">
        <v>96305000</v>
      </c>
    </row>
    <row r="127" spans="1:5" s="73" customFormat="1" ht="12.75">
      <c r="A127" s="495" t="s">
        <v>1150</v>
      </c>
      <c r="B127" s="495" t="s">
        <v>1149</v>
      </c>
      <c r="C127" s="496" t="s">
        <v>2289</v>
      </c>
      <c r="D127" s="497">
        <v>6921000</v>
      </c>
      <c r="E127" s="498">
        <v>7478000</v>
      </c>
    </row>
    <row r="128" spans="1:5" s="73" customFormat="1" ht="12.75">
      <c r="A128" s="495" t="s">
        <v>1148</v>
      </c>
      <c r="B128" s="495" t="s">
        <v>1147</v>
      </c>
      <c r="C128" s="496" t="s">
        <v>2289</v>
      </c>
      <c r="D128" s="497">
        <v>133689000</v>
      </c>
      <c r="E128" s="498">
        <v>144457000</v>
      </c>
    </row>
    <row r="129" spans="1:5" s="73" customFormat="1" ht="12.75">
      <c r="A129" s="495" t="s">
        <v>1146</v>
      </c>
      <c r="B129" s="495" t="s">
        <v>1145</v>
      </c>
      <c r="C129" s="496" t="s">
        <v>2289</v>
      </c>
      <c r="D129" s="497">
        <v>10381000</v>
      </c>
      <c r="E129" s="498">
        <v>11217000</v>
      </c>
    </row>
    <row r="130" spans="1:5" s="73" customFormat="1" ht="12.75">
      <c r="A130" s="495" t="s">
        <v>1144</v>
      </c>
      <c r="B130" s="495" t="s">
        <v>1143</v>
      </c>
      <c r="C130" s="496" t="s">
        <v>2289</v>
      </c>
      <c r="D130" s="497">
        <v>44563000</v>
      </c>
      <c r="E130" s="498">
        <v>48153000</v>
      </c>
    </row>
    <row r="131" spans="1:5" s="73" customFormat="1" ht="12.75">
      <c r="A131" s="495" t="s">
        <v>1142</v>
      </c>
      <c r="B131" s="495" t="s">
        <v>1141</v>
      </c>
      <c r="C131" s="496" t="s">
        <v>2289</v>
      </c>
      <c r="D131" s="497">
        <v>3461000</v>
      </c>
      <c r="E131" s="498">
        <v>3740000</v>
      </c>
    </row>
    <row r="132" spans="1:5" s="73" customFormat="1" ht="12.75">
      <c r="A132" s="495" t="s">
        <v>1140</v>
      </c>
      <c r="B132" s="495" t="s">
        <v>1139</v>
      </c>
      <c r="C132" s="496" t="s">
        <v>2289</v>
      </c>
      <c r="D132" s="497">
        <v>1898000</v>
      </c>
      <c r="E132" s="498">
        <v>2050000</v>
      </c>
    </row>
    <row r="133" spans="1:5" s="73" customFormat="1" ht="12.75">
      <c r="A133" s="495" t="s">
        <v>1138</v>
      </c>
      <c r="B133" s="495" t="s">
        <v>1137</v>
      </c>
      <c r="C133" s="496" t="s">
        <v>2289</v>
      </c>
      <c r="D133" s="497">
        <v>2847000</v>
      </c>
      <c r="E133" s="498">
        <v>3075000</v>
      </c>
    </row>
    <row r="134" spans="1:5" s="73" customFormat="1" ht="12.75">
      <c r="A134" s="495" t="s">
        <v>1136</v>
      </c>
      <c r="B134" s="495" t="s">
        <v>1135</v>
      </c>
      <c r="C134" s="496" t="s">
        <v>2289</v>
      </c>
      <c r="D134" s="497">
        <v>950000</v>
      </c>
      <c r="E134" s="498">
        <v>1025000</v>
      </c>
    </row>
    <row r="135" spans="1:5" s="73" customFormat="1" ht="12.75">
      <c r="A135" s="491" t="s">
        <v>1134</v>
      </c>
      <c r="B135" s="491" t="s">
        <v>1133</v>
      </c>
      <c r="C135" s="492" t="s">
        <v>2289</v>
      </c>
      <c r="D135" s="493">
        <v>26917000</v>
      </c>
      <c r="E135" s="494">
        <v>29084000</v>
      </c>
    </row>
    <row r="136" spans="1:5" s="73" customFormat="1" ht="12.75">
      <c r="A136" s="491" t="s">
        <v>1132</v>
      </c>
      <c r="B136" s="491" t="s">
        <v>1131</v>
      </c>
      <c r="C136" s="492" t="s">
        <v>2289</v>
      </c>
      <c r="D136" s="493">
        <v>40375000</v>
      </c>
      <c r="E136" s="494">
        <v>43626000</v>
      </c>
    </row>
    <row r="137" spans="1:5" s="73" customFormat="1" ht="12.75">
      <c r="A137" s="491" t="s">
        <v>1130</v>
      </c>
      <c r="B137" s="491" t="s">
        <v>1129</v>
      </c>
      <c r="C137" s="492" t="s">
        <v>2289</v>
      </c>
      <c r="D137" s="493">
        <v>13459000</v>
      </c>
      <c r="E137" s="494">
        <v>14542000</v>
      </c>
    </row>
    <row r="138" spans="1:5" s="73" customFormat="1" ht="12.75">
      <c r="A138" s="491" t="s">
        <v>1128</v>
      </c>
      <c r="B138" s="491" t="s">
        <v>1127</v>
      </c>
      <c r="C138" s="492" t="s">
        <v>2289</v>
      </c>
      <c r="D138" s="493">
        <v>4866000</v>
      </c>
      <c r="E138" s="494">
        <v>5369000</v>
      </c>
    </row>
    <row r="139" spans="1:5" s="73" customFormat="1" ht="12.75">
      <c r="A139" s="491" t="s">
        <v>1126</v>
      </c>
      <c r="B139" s="491" t="s">
        <v>1125</v>
      </c>
      <c r="C139" s="492" t="s">
        <v>2289</v>
      </c>
      <c r="D139" s="493">
        <v>170000</v>
      </c>
      <c r="E139" s="494">
        <v>187000</v>
      </c>
    </row>
    <row r="140" spans="1:5" s="73" customFormat="1" ht="12.75">
      <c r="A140" s="491" t="s">
        <v>1124</v>
      </c>
      <c r="B140" s="491" t="s">
        <v>1123</v>
      </c>
      <c r="C140" s="492" t="s">
        <v>2289</v>
      </c>
      <c r="D140" s="493">
        <v>170000</v>
      </c>
      <c r="E140" s="494">
        <v>187000</v>
      </c>
    </row>
    <row r="141" spans="1:5" s="73" customFormat="1" ht="12.75">
      <c r="A141" s="491" t="s">
        <v>1122</v>
      </c>
      <c r="B141" s="491" t="s">
        <v>1121</v>
      </c>
      <c r="C141" s="492" t="s">
        <v>2289</v>
      </c>
      <c r="D141" s="493">
        <v>254000</v>
      </c>
      <c r="E141" s="494">
        <v>280000</v>
      </c>
    </row>
    <row r="142" spans="1:5" s="73" customFormat="1" ht="12.75">
      <c r="A142" s="491" t="s">
        <v>1120</v>
      </c>
      <c r="B142" s="491" t="s">
        <v>1119</v>
      </c>
      <c r="C142" s="492" t="s">
        <v>2289</v>
      </c>
      <c r="D142" s="493">
        <v>254000</v>
      </c>
      <c r="E142" s="494">
        <v>280000</v>
      </c>
    </row>
    <row r="143" spans="1:5" s="73" customFormat="1" ht="12.75">
      <c r="A143" s="491" t="s">
        <v>1118</v>
      </c>
      <c r="B143" s="491" t="s">
        <v>1117</v>
      </c>
      <c r="C143" s="492" t="s">
        <v>2289</v>
      </c>
      <c r="D143" s="493">
        <v>86000</v>
      </c>
      <c r="E143" s="494">
        <v>94000</v>
      </c>
    </row>
    <row r="144" spans="1:5" s="73" customFormat="1" ht="12.75">
      <c r="A144" s="491" t="s">
        <v>1116</v>
      </c>
      <c r="B144" s="491" t="s">
        <v>1115</v>
      </c>
      <c r="C144" s="492" t="s">
        <v>2289</v>
      </c>
      <c r="D144" s="493">
        <v>86000</v>
      </c>
      <c r="E144" s="494">
        <v>94000</v>
      </c>
    </row>
    <row r="145" spans="1:5" s="73" customFormat="1" ht="12.75">
      <c r="A145" s="491" t="s">
        <v>1114</v>
      </c>
      <c r="B145" s="491" t="s">
        <v>1113</v>
      </c>
      <c r="C145" s="492" t="s">
        <v>2289</v>
      </c>
      <c r="D145" s="493">
        <v>7298000</v>
      </c>
      <c r="E145" s="494">
        <v>8053000</v>
      </c>
    </row>
    <row r="146" spans="1:5" s="73" customFormat="1" ht="12.75">
      <c r="A146" s="491" t="s">
        <v>1112</v>
      </c>
      <c r="B146" s="491" t="s">
        <v>1111</v>
      </c>
      <c r="C146" s="492" t="s">
        <v>2289</v>
      </c>
      <c r="D146" s="493">
        <v>2434000</v>
      </c>
      <c r="E146" s="494">
        <v>2685000</v>
      </c>
    </row>
    <row r="147" spans="1:5" s="73" customFormat="1" ht="12.75">
      <c r="A147" s="491" t="s">
        <v>1110</v>
      </c>
      <c r="B147" s="491" t="s">
        <v>1109</v>
      </c>
      <c r="C147" s="492" t="s">
        <v>2289</v>
      </c>
      <c r="D147" s="493">
        <v>851000</v>
      </c>
      <c r="E147" s="494">
        <v>938000</v>
      </c>
    </row>
    <row r="148" spans="1:5" s="73" customFormat="1" ht="12.75">
      <c r="A148" s="491" t="s">
        <v>1108</v>
      </c>
      <c r="B148" s="491" t="s">
        <v>1107</v>
      </c>
      <c r="C148" s="492" t="s">
        <v>2289</v>
      </c>
      <c r="D148" s="493">
        <v>39000</v>
      </c>
      <c r="E148" s="494">
        <v>42000</v>
      </c>
    </row>
    <row r="149" spans="1:5" s="73" customFormat="1" ht="12.75">
      <c r="A149" s="491" t="s">
        <v>1106</v>
      </c>
      <c r="B149" s="491" t="s">
        <v>1105</v>
      </c>
      <c r="C149" s="492" t="s">
        <v>2289</v>
      </c>
      <c r="D149" s="493">
        <v>39000</v>
      </c>
      <c r="E149" s="494">
        <v>42000</v>
      </c>
    </row>
    <row r="150" spans="1:5" s="73" customFormat="1" ht="12.75">
      <c r="A150" s="491" t="s">
        <v>1104</v>
      </c>
      <c r="B150" s="491" t="s">
        <v>1103</v>
      </c>
      <c r="C150" s="492" t="s">
        <v>2289</v>
      </c>
      <c r="D150" s="493">
        <v>58000</v>
      </c>
      <c r="E150" s="494">
        <v>63000</v>
      </c>
    </row>
    <row r="151" spans="1:5" s="73" customFormat="1" ht="12.75">
      <c r="A151" s="491" t="s">
        <v>1102</v>
      </c>
      <c r="B151" s="491" t="s">
        <v>1101</v>
      </c>
      <c r="C151" s="492" t="s">
        <v>2289</v>
      </c>
      <c r="D151" s="493">
        <v>58000</v>
      </c>
      <c r="E151" s="494">
        <v>63000</v>
      </c>
    </row>
    <row r="152" spans="1:5" s="73" customFormat="1" ht="12.75">
      <c r="A152" s="491" t="s">
        <v>1100</v>
      </c>
      <c r="B152" s="491" t="s">
        <v>1099</v>
      </c>
      <c r="C152" s="492" t="s">
        <v>2289</v>
      </c>
      <c r="D152" s="493">
        <v>20000</v>
      </c>
      <c r="E152" s="494">
        <v>21000</v>
      </c>
    </row>
    <row r="153" spans="1:5" s="73" customFormat="1" ht="12.75">
      <c r="A153" s="491" t="s">
        <v>1098</v>
      </c>
      <c r="B153" s="491" t="s">
        <v>1097</v>
      </c>
      <c r="C153" s="492" t="s">
        <v>2289</v>
      </c>
      <c r="D153" s="493">
        <v>20000</v>
      </c>
      <c r="E153" s="494">
        <v>21000</v>
      </c>
    </row>
    <row r="154" spans="1:5" s="73" customFormat="1" ht="12.75">
      <c r="A154" s="491" t="s">
        <v>1096</v>
      </c>
      <c r="B154" s="491" t="s">
        <v>1095</v>
      </c>
      <c r="C154" s="492" t="s">
        <v>2289</v>
      </c>
      <c r="D154" s="493">
        <v>1276000</v>
      </c>
      <c r="E154" s="494">
        <v>1407000</v>
      </c>
    </row>
    <row r="155" spans="1:5" s="73" customFormat="1" ht="12.75">
      <c r="A155" s="491" t="s">
        <v>1094</v>
      </c>
      <c r="B155" s="491" t="s">
        <v>1093</v>
      </c>
      <c r="C155" s="492" t="s">
        <v>2289</v>
      </c>
      <c r="D155" s="493">
        <v>426000</v>
      </c>
      <c r="E155" s="494">
        <v>469000</v>
      </c>
    </row>
    <row r="156" spans="1:5" s="73" customFormat="1" ht="12.75">
      <c r="A156" s="491" t="s">
        <v>1092</v>
      </c>
      <c r="B156" s="491" t="s">
        <v>1091</v>
      </c>
      <c r="C156" s="492" t="s">
        <v>2289</v>
      </c>
      <c r="D156" s="493">
        <v>2429000</v>
      </c>
      <c r="E156" s="494">
        <v>2679000</v>
      </c>
    </row>
    <row r="157" spans="1:5" s="73" customFormat="1" ht="12.75">
      <c r="A157" s="491" t="s">
        <v>1090</v>
      </c>
      <c r="B157" s="491" t="s">
        <v>1089</v>
      </c>
      <c r="C157" s="492" t="s">
        <v>2289</v>
      </c>
      <c r="D157" s="493">
        <v>3642000</v>
      </c>
      <c r="E157" s="494">
        <v>4018000</v>
      </c>
    </row>
    <row r="158" spans="1:5" s="73" customFormat="1" ht="12.75">
      <c r="A158" s="491" t="s">
        <v>1088</v>
      </c>
      <c r="B158" s="491" t="s">
        <v>1087</v>
      </c>
      <c r="C158" s="492" t="s">
        <v>2289</v>
      </c>
      <c r="D158" s="493">
        <v>1215000</v>
      </c>
      <c r="E158" s="494">
        <v>1340000</v>
      </c>
    </row>
    <row r="159" spans="1:5" s="73" customFormat="1" ht="12.75">
      <c r="A159" s="491" t="s">
        <v>1086</v>
      </c>
      <c r="B159" s="491" t="s">
        <v>1085</v>
      </c>
      <c r="C159" s="492" t="s">
        <v>2289</v>
      </c>
      <c r="D159" s="493">
        <v>2429000</v>
      </c>
      <c r="E159" s="494">
        <v>2679000</v>
      </c>
    </row>
    <row r="160" spans="1:5" s="73" customFormat="1" ht="12.75">
      <c r="A160" s="491" t="s">
        <v>1084</v>
      </c>
      <c r="B160" s="491" t="s">
        <v>1083</v>
      </c>
      <c r="C160" s="492" t="s">
        <v>2289</v>
      </c>
      <c r="D160" s="493">
        <v>3642000</v>
      </c>
      <c r="E160" s="494">
        <v>4018000</v>
      </c>
    </row>
    <row r="161" spans="1:5" s="73" customFormat="1" ht="12.75">
      <c r="A161" s="491" t="s">
        <v>1082</v>
      </c>
      <c r="B161" s="491" t="s">
        <v>1081</v>
      </c>
      <c r="C161" s="492" t="s">
        <v>2289</v>
      </c>
      <c r="D161" s="493">
        <v>1215000</v>
      </c>
      <c r="E161" s="494">
        <v>1340000</v>
      </c>
    </row>
    <row r="162" spans="1:5" s="73" customFormat="1" ht="12.75">
      <c r="A162" s="491" t="s">
        <v>1080</v>
      </c>
      <c r="B162" s="491" t="s">
        <v>1079</v>
      </c>
      <c r="C162" s="492" t="s">
        <v>2289</v>
      </c>
      <c r="D162" s="493">
        <v>67000</v>
      </c>
      <c r="E162" s="494">
        <v>72000</v>
      </c>
    </row>
    <row r="163" spans="1:5" s="73" customFormat="1" ht="12.75">
      <c r="A163" s="491" t="s">
        <v>1078</v>
      </c>
      <c r="B163" s="491" t="s">
        <v>1077</v>
      </c>
      <c r="C163" s="492" t="s">
        <v>2289</v>
      </c>
      <c r="D163" s="493">
        <v>67000</v>
      </c>
      <c r="E163" s="494">
        <v>72000</v>
      </c>
    </row>
    <row r="164" spans="1:5" s="73" customFormat="1" ht="12.75">
      <c r="A164" s="491" t="s">
        <v>1076</v>
      </c>
      <c r="B164" s="491" t="s">
        <v>1075</v>
      </c>
      <c r="C164" s="492" t="s">
        <v>2289</v>
      </c>
      <c r="D164" s="493">
        <v>100000</v>
      </c>
      <c r="E164" s="494">
        <v>108000</v>
      </c>
    </row>
    <row r="165" spans="1:5" s="73" customFormat="1" ht="12.75">
      <c r="A165" s="491" t="s">
        <v>1074</v>
      </c>
      <c r="B165" s="491" t="s">
        <v>1073</v>
      </c>
      <c r="C165" s="492" t="s">
        <v>2289</v>
      </c>
      <c r="D165" s="493">
        <v>100000</v>
      </c>
      <c r="E165" s="494">
        <v>108000</v>
      </c>
    </row>
    <row r="166" spans="1:5" s="73" customFormat="1" ht="12.75">
      <c r="A166" s="491" t="s">
        <v>1072</v>
      </c>
      <c r="B166" s="491" t="s">
        <v>1071</v>
      </c>
      <c r="C166" s="492" t="s">
        <v>2289</v>
      </c>
      <c r="D166" s="493">
        <v>34000</v>
      </c>
      <c r="E166" s="494">
        <v>36000</v>
      </c>
    </row>
    <row r="167" spans="1:5" s="73" customFormat="1" ht="12.75">
      <c r="A167" s="491" t="s">
        <v>1070</v>
      </c>
      <c r="B167" s="491" t="s">
        <v>1069</v>
      </c>
      <c r="C167" s="492" t="s">
        <v>2289</v>
      </c>
      <c r="D167" s="493">
        <v>34000</v>
      </c>
      <c r="E167" s="494">
        <v>36000</v>
      </c>
    </row>
    <row r="168" spans="1:5" s="73" customFormat="1" ht="12.75">
      <c r="A168" s="491" t="s">
        <v>1068</v>
      </c>
      <c r="B168" s="491" t="s">
        <v>1067</v>
      </c>
      <c r="C168" s="492" t="s">
        <v>2289</v>
      </c>
      <c r="D168" s="493">
        <v>5380000</v>
      </c>
      <c r="E168" s="494">
        <v>5813000</v>
      </c>
    </row>
    <row r="169" spans="1:5" s="73" customFormat="1" ht="12.75">
      <c r="A169" s="491" t="s">
        <v>1066</v>
      </c>
      <c r="B169" s="491" t="s">
        <v>1065</v>
      </c>
      <c r="C169" s="492" t="s">
        <v>2289</v>
      </c>
      <c r="D169" s="493">
        <v>8069000</v>
      </c>
      <c r="E169" s="494">
        <v>8719000</v>
      </c>
    </row>
    <row r="170" spans="1:5" s="73" customFormat="1" ht="12.75">
      <c r="A170" s="491" t="s">
        <v>1064</v>
      </c>
      <c r="B170" s="491" t="s">
        <v>1063</v>
      </c>
      <c r="C170" s="492" t="s">
        <v>2289</v>
      </c>
      <c r="D170" s="493">
        <v>2690000</v>
      </c>
      <c r="E170" s="494">
        <v>2907000</v>
      </c>
    </row>
    <row r="171" spans="1:5" s="73" customFormat="1" ht="12.75">
      <c r="A171" s="491" t="s">
        <v>1062</v>
      </c>
      <c r="B171" s="491" t="s">
        <v>1061</v>
      </c>
      <c r="C171" s="492" t="s">
        <v>2289</v>
      </c>
      <c r="D171" s="493">
        <v>5380000</v>
      </c>
      <c r="E171" s="494">
        <v>5813000</v>
      </c>
    </row>
    <row r="172" spans="1:5" s="73" customFormat="1" ht="12.75">
      <c r="A172" s="491" t="s">
        <v>1060</v>
      </c>
      <c r="B172" s="491" t="s">
        <v>1059</v>
      </c>
      <c r="C172" s="492" t="s">
        <v>2289</v>
      </c>
      <c r="D172" s="493">
        <v>8069000</v>
      </c>
      <c r="E172" s="494">
        <v>8719000</v>
      </c>
    </row>
    <row r="173" spans="1:5" s="73" customFormat="1" ht="12.75">
      <c r="A173" s="491" t="s">
        <v>1058</v>
      </c>
      <c r="B173" s="491" t="s">
        <v>1057</v>
      </c>
      <c r="C173" s="492" t="s">
        <v>2289</v>
      </c>
      <c r="D173" s="493">
        <v>2690000</v>
      </c>
      <c r="E173" s="494">
        <v>2907000</v>
      </c>
    </row>
    <row r="174" spans="1:5" s="73" customFormat="1" ht="12.75">
      <c r="A174" s="491" t="s">
        <v>1056</v>
      </c>
      <c r="B174" s="491" t="s">
        <v>1055</v>
      </c>
      <c r="C174" s="492" t="s">
        <v>2289</v>
      </c>
      <c r="D174" s="493">
        <v>114000</v>
      </c>
      <c r="E174" s="494">
        <v>123000</v>
      </c>
    </row>
    <row r="175" spans="1:5" s="73" customFormat="1" ht="12.75">
      <c r="A175" s="491" t="s">
        <v>1054</v>
      </c>
      <c r="B175" s="491" t="s">
        <v>1053</v>
      </c>
      <c r="C175" s="492" t="s">
        <v>2289</v>
      </c>
      <c r="D175" s="493">
        <v>114000</v>
      </c>
      <c r="E175" s="494">
        <v>123000</v>
      </c>
    </row>
    <row r="176" spans="1:5" s="73" customFormat="1" ht="12.75">
      <c r="A176" s="491" t="s">
        <v>1052</v>
      </c>
      <c r="B176" s="491" t="s">
        <v>1051</v>
      </c>
      <c r="C176" s="492" t="s">
        <v>2289</v>
      </c>
      <c r="D176" s="493">
        <v>171000</v>
      </c>
      <c r="E176" s="494">
        <v>184000</v>
      </c>
    </row>
    <row r="177" spans="1:5" s="73" customFormat="1" ht="12.75">
      <c r="A177" s="491" t="s">
        <v>1050</v>
      </c>
      <c r="B177" s="491" t="s">
        <v>1049</v>
      </c>
      <c r="C177" s="492" t="s">
        <v>2289</v>
      </c>
      <c r="D177" s="493">
        <v>171000</v>
      </c>
      <c r="E177" s="494">
        <v>184000</v>
      </c>
    </row>
    <row r="178" spans="1:5" s="73" customFormat="1" ht="12.75">
      <c r="A178" s="491" t="s">
        <v>1048</v>
      </c>
      <c r="B178" s="491" t="s">
        <v>1047</v>
      </c>
      <c r="C178" s="492" t="s">
        <v>2289</v>
      </c>
      <c r="D178" s="493">
        <v>58000</v>
      </c>
      <c r="E178" s="494">
        <v>62000</v>
      </c>
    </row>
    <row r="179" spans="1:5" s="73" customFormat="1" ht="12.75">
      <c r="A179" s="491" t="s">
        <v>1046</v>
      </c>
      <c r="B179" s="491" t="s">
        <v>1045</v>
      </c>
      <c r="C179" s="492" t="s">
        <v>2289</v>
      </c>
      <c r="D179" s="493">
        <v>58000</v>
      </c>
      <c r="E179" s="494">
        <v>62000</v>
      </c>
    </row>
    <row r="180" spans="1:5" s="73" customFormat="1" ht="12.75">
      <c r="A180" s="491" t="s">
        <v>1044</v>
      </c>
      <c r="B180" s="491" t="s">
        <v>1043</v>
      </c>
      <c r="C180" s="492" t="s">
        <v>2289</v>
      </c>
      <c r="D180" s="493">
        <v>5380000</v>
      </c>
      <c r="E180" s="494">
        <v>5813000</v>
      </c>
    </row>
    <row r="181" spans="1:5" s="73" customFormat="1" ht="12.75">
      <c r="A181" s="491" t="s">
        <v>1042</v>
      </c>
      <c r="B181" s="491" t="s">
        <v>1041</v>
      </c>
      <c r="C181" s="492" t="s">
        <v>2289</v>
      </c>
      <c r="D181" s="493">
        <v>8069000</v>
      </c>
      <c r="E181" s="494">
        <v>8719000</v>
      </c>
    </row>
    <row r="182" spans="1:5" s="73" customFormat="1" ht="12.75">
      <c r="A182" s="491" t="s">
        <v>1040</v>
      </c>
      <c r="B182" s="491" t="s">
        <v>1039</v>
      </c>
      <c r="C182" s="492" t="s">
        <v>2289</v>
      </c>
      <c r="D182" s="493">
        <v>2690000</v>
      </c>
      <c r="E182" s="494">
        <v>2907000</v>
      </c>
    </row>
    <row r="183" spans="1:5" s="73" customFormat="1" ht="12.75">
      <c r="A183" s="491" t="s">
        <v>1023</v>
      </c>
      <c r="B183" s="491" t="s">
        <v>1022</v>
      </c>
      <c r="C183" s="492" t="s">
        <v>2289</v>
      </c>
      <c r="D183" s="493">
        <v>238000</v>
      </c>
      <c r="E183" s="494">
        <v>262000</v>
      </c>
    </row>
    <row r="184" spans="1:5" s="73" customFormat="1" ht="12.75">
      <c r="A184" s="491" t="s">
        <v>1021</v>
      </c>
      <c r="B184" s="491" t="s">
        <v>1020</v>
      </c>
      <c r="C184" s="492" t="s">
        <v>2289</v>
      </c>
      <c r="D184" s="493">
        <v>238000</v>
      </c>
      <c r="E184" s="494">
        <v>262000</v>
      </c>
    </row>
    <row r="185" spans="1:5" s="73" customFormat="1" ht="12.75">
      <c r="A185" s="491" t="s">
        <v>1019</v>
      </c>
      <c r="B185" s="491" t="s">
        <v>1018</v>
      </c>
      <c r="C185" s="492" t="s">
        <v>2289</v>
      </c>
      <c r="D185" s="493">
        <v>357000</v>
      </c>
      <c r="E185" s="494">
        <v>392000</v>
      </c>
    </row>
    <row r="186" spans="1:5" s="73" customFormat="1" ht="12.75">
      <c r="A186" s="491" t="s">
        <v>1017</v>
      </c>
      <c r="B186" s="491" t="s">
        <v>1016</v>
      </c>
      <c r="C186" s="492" t="s">
        <v>2289</v>
      </c>
      <c r="D186" s="493">
        <v>357000</v>
      </c>
      <c r="E186" s="494">
        <v>392000</v>
      </c>
    </row>
    <row r="187" spans="1:5" s="73" customFormat="1" ht="12.75">
      <c r="A187" s="491" t="s">
        <v>1015</v>
      </c>
      <c r="B187" s="491" t="s">
        <v>1014</v>
      </c>
      <c r="C187" s="492" t="s">
        <v>2289</v>
      </c>
      <c r="D187" s="493">
        <v>120000</v>
      </c>
      <c r="E187" s="494">
        <v>131000</v>
      </c>
    </row>
    <row r="188" spans="1:5" s="73" customFormat="1" ht="12.75">
      <c r="A188" s="491" t="s">
        <v>1013</v>
      </c>
      <c r="B188" s="491" t="s">
        <v>1012</v>
      </c>
      <c r="C188" s="492" t="s">
        <v>2289</v>
      </c>
      <c r="D188" s="493">
        <v>120000</v>
      </c>
      <c r="E188" s="494">
        <v>131000</v>
      </c>
    </row>
    <row r="189" spans="1:5" s="73" customFormat="1" ht="12.75">
      <c r="A189" s="491" t="s">
        <v>1011</v>
      </c>
      <c r="B189" s="491" t="s">
        <v>1010</v>
      </c>
      <c r="C189" s="492" t="s">
        <v>2289</v>
      </c>
      <c r="D189" s="493">
        <v>24286000</v>
      </c>
      <c r="E189" s="494">
        <v>26796000</v>
      </c>
    </row>
    <row r="190" spans="1:5" s="73" customFormat="1" ht="12.75">
      <c r="A190" s="491" t="s">
        <v>1009</v>
      </c>
      <c r="B190" s="491" t="s">
        <v>1008</v>
      </c>
      <c r="C190" s="492" t="s">
        <v>2289</v>
      </c>
      <c r="D190" s="493">
        <v>36429000</v>
      </c>
      <c r="E190" s="494">
        <v>40193000</v>
      </c>
    </row>
    <row r="191" spans="1:5" s="73" customFormat="1" ht="12.75">
      <c r="A191" s="491" t="s">
        <v>1007</v>
      </c>
      <c r="B191" s="491" t="s">
        <v>1006</v>
      </c>
      <c r="C191" s="492" t="s">
        <v>2289</v>
      </c>
      <c r="D191" s="493">
        <v>12143000</v>
      </c>
      <c r="E191" s="494">
        <v>13398000</v>
      </c>
    </row>
    <row r="192" spans="1:5" s="73" customFormat="1" ht="12.75">
      <c r="A192" s="491" t="s">
        <v>1005</v>
      </c>
      <c r="B192" s="491" t="s">
        <v>1004</v>
      </c>
      <c r="C192" s="492" t="s">
        <v>2289</v>
      </c>
      <c r="D192" s="493">
        <v>36429000</v>
      </c>
      <c r="E192" s="494">
        <v>40193000</v>
      </c>
    </row>
    <row r="193" spans="1:5" s="73" customFormat="1" ht="12.75">
      <c r="A193" s="491" t="s">
        <v>1003</v>
      </c>
      <c r="B193" s="491" t="s">
        <v>1002</v>
      </c>
      <c r="C193" s="492" t="s">
        <v>2289</v>
      </c>
      <c r="D193" s="493">
        <v>54642000</v>
      </c>
      <c r="E193" s="494">
        <v>60290000</v>
      </c>
    </row>
    <row r="194" spans="1:5" s="73" customFormat="1" ht="12.75">
      <c r="A194" s="491" t="s">
        <v>1001</v>
      </c>
      <c r="B194" s="491" t="s">
        <v>1000</v>
      </c>
      <c r="C194" s="492" t="s">
        <v>2289</v>
      </c>
      <c r="D194" s="493">
        <v>18215000</v>
      </c>
      <c r="E194" s="494">
        <v>20097000</v>
      </c>
    </row>
    <row r="195" spans="1:5" s="73" customFormat="1" ht="12.75">
      <c r="A195" s="491" t="s">
        <v>999</v>
      </c>
      <c r="B195" s="491" t="s">
        <v>998</v>
      </c>
      <c r="C195" s="492" t="s">
        <v>2289</v>
      </c>
      <c r="D195" s="493">
        <v>17430000</v>
      </c>
      <c r="E195" s="494">
        <v>18965000</v>
      </c>
    </row>
    <row r="196" spans="1:5" s="73" customFormat="1" ht="12.75">
      <c r="A196" s="491" t="s">
        <v>997</v>
      </c>
      <c r="B196" s="491" t="s">
        <v>996</v>
      </c>
      <c r="C196" s="492" t="s">
        <v>2289</v>
      </c>
      <c r="D196" s="493">
        <v>26143000</v>
      </c>
      <c r="E196" s="494">
        <v>28448000</v>
      </c>
    </row>
    <row r="197" spans="1:5" s="73" customFormat="1" ht="12.75">
      <c r="A197" s="491" t="s">
        <v>995</v>
      </c>
      <c r="B197" s="491" t="s">
        <v>994</v>
      </c>
      <c r="C197" s="492" t="s">
        <v>2289</v>
      </c>
      <c r="D197" s="493">
        <v>8715000</v>
      </c>
      <c r="E197" s="494">
        <v>9483000</v>
      </c>
    </row>
    <row r="198" spans="1:5" s="73" customFormat="1" ht="12.75">
      <c r="A198" s="491" t="s">
        <v>993</v>
      </c>
      <c r="B198" s="491" t="s">
        <v>992</v>
      </c>
      <c r="C198" s="492" t="s">
        <v>2289</v>
      </c>
      <c r="D198" s="493">
        <v>92000</v>
      </c>
      <c r="E198" s="494">
        <v>98000</v>
      </c>
    </row>
    <row r="199" spans="1:5" s="73" customFormat="1" ht="12.75">
      <c r="A199" s="491" t="s">
        <v>991</v>
      </c>
      <c r="B199" s="491" t="s">
        <v>990</v>
      </c>
      <c r="C199" s="492" t="s">
        <v>2289</v>
      </c>
      <c r="D199" s="493">
        <v>92000</v>
      </c>
      <c r="E199" s="494">
        <v>98000</v>
      </c>
    </row>
    <row r="200" spans="1:5" s="73" customFormat="1" ht="12.75">
      <c r="A200" s="491" t="s">
        <v>989</v>
      </c>
      <c r="B200" s="491" t="s">
        <v>988</v>
      </c>
      <c r="C200" s="492" t="s">
        <v>2289</v>
      </c>
      <c r="D200" s="493">
        <v>136000</v>
      </c>
      <c r="E200" s="494">
        <v>147000</v>
      </c>
    </row>
    <row r="201" spans="1:5" s="73" customFormat="1" ht="12.75">
      <c r="A201" s="491" t="s">
        <v>987</v>
      </c>
      <c r="B201" s="491" t="s">
        <v>986</v>
      </c>
      <c r="C201" s="492" t="s">
        <v>2289</v>
      </c>
      <c r="D201" s="493">
        <v>136000</v>
      </c>
      <c r="E201" s="494">
        <v>147000</v>
      </c>
    </row>
    <row r="202" spans="1:5" s="73" customFormat="1" ht="12.75">
      <c r="A202" s="491" t="s">
        <v>985</v>
      </c>
      <c r="B202" s="491" t="s">
        <v>984</v>
      </c>
      <c r="C202" s="492" t="s">
        <v>2289</v>
      </c>
      <c r="D202" s="493">
        <v>47000</v>
      </c>
      <c r="E202" s="494">
        <v>49000</v>
      </c>
    </row>
    <row r="203" spans="1:5" s="73" customFormat="1" ht="12.75">
      <c r="A203" s="491" t="s">
        <v>983</v>
      </c>
      <c r="B203" s="491" t="s">
        <v>982</v>
      </c>
      <c r="C203" s="492" t="s">
        <v>2289</v>
      </c>
      <c r="D203" s="493">
        <v>47000</v>
      </c>
      <c r="E203" s="494">
        <v>49000</v>
      </c>
    </row>
    <row r="204" spans="1:5" s="73" customFormat="1" ht="12.75">
      <c r="A204" s="495" t="s">
        <v>981</v>
      </c>
      <c r="B204" s="495" t="s">
        <v>980</v>
      </c>
      <c r="C204" s="496" t="s">
        <v>2289</v>
      </c>
      <c r="D204" s="497">
        <v>49716000</v>
      </c>
      <c r="E204" s="498">
        <v>53720000</v>
      </c>
    </row>
    <row r="205" spans="1:5" s="73" customFormat="1" ht="12.75">
      <c r="A205" s="495" t="s">
        <v>979</v>
      </c>
      <c r="B205" s="495" t="s">
        <v>978</v>
      </c>
      <c r="C205" s="496" t="s">
        <v>2289</v>
      </c>
      <c r="D205" s="497">
        <v>74574000</v>
      </c>
      <c r="E205" s="498">
        <v>80580000</v>
      </c>
    </row>
    <row r="206" spans="1:5" s="73" customFormat="1" ht="12.75">
      <c r="A206" s="495" t="s">
        <v>977</v>
      </c>
      <c r="B206" s="495" t="s">
        <v>976</v>
      </c>
      <c r="C206" s="496" t="s">
        <v>2289</v>
      </c>
      <c r="D206" s="497">
        <v>24859000</v>
      </c>
      <c r="E206" s="498">
        <v>26860000</v>
      </c>
    </row>
    <row r="207" spans="1:5" s="73" customFormat="1" ht="12.75">
      <c r="A207" s="491" t="s">
        <v>975</v>
      </c>
      <c r="B207" s="491" t="s">
        <v>974</v>
      </c>
      <c r="C207" s="492" t="s">
        <v>2289</v>
      </c>
      <c r="D207" s="493">
        <v>22000</v>
      </c>
      <c r="E207" s="494">
        <v>24000</v>
      </c>
    </row>
    <row r="208" spans="1:5" s="73" customFormat="1" ht="12.75">
      <c r="A208" s="491" t="s">
        <v>973</v>
      </c>
      <c r="B208" s="491" t="s">
        <v>972</v>
      </c>
      <c r="C208" s="492" t="s">
        <v>2289</v>
      </c>
      <c r="D208" s="493">
        <v>22000</v>
      </c>
      <c r="E208" s="494">
        <v>24000</v>
      </c>
    </row>
    <row r="209" spans="1:5" s="73" customFormat="1" ht="12.75">
      <c r="A209" s="491" t="s">
        <v>971</v>
      </c>
      <c r="B209" s="491" t="s">
        <v>970</v>
      </c>
      <c r="C209" s="492" t="s">
        <v>2289</v>
      </c>
      <c r="D209" s="493">
        <v>33000</v>
      </c>
      <c r="E209" s="494">
        <v>35000</v>
      </c>
    </row>
    <row r="210" spans="1:5" s="73" customFormat="1" ht="12.75">
      <c r="A210" s="491" t="s">
        <v>969</v>
      </c>
      <c r="B210" s="491" t="s">
        <v>968</v>
      </c>
      <c r="C210" s="492" t="s">
        <v>2289</v>
      </c>
      <c r="D210" s="493">
        <v>33000</v>
      </c>
      <c r="E210" s="494">
        <v>35000</v>
      </c>
    </row>
    <row r="211" spans="1:5" s="73" customFormat="1" ht="12.75">
      <c r="A211" s="472" t="s">
        <v>967</v>
      </c>
      <c r="B211" s="473" t="s">
        <v>966</v>
      </c>
      <c r="C211" s="474" t="s">
        <v>2287</v>
      </c>
      <c r="D211" s="475">
        <v>12000</v>
      </c>
      <c r="E211" s="476">
        <v>12000</v>
      </c>
    </row>
    <row r="212" spans="1:5" s="73" customFormat="1" ht="12.75">
      <c r="A212" s="472" t="s">
        <v>965</v>
      </c>
      <c r="B212" s="473" t="s">
        <v>964</v>
      </c>
      <c r="C212" s="474" t="s">
        <v>2287</v>
      </c>
      <c r="D212" s="475">
        <v>12000</v>
      </c>
      <c r="E212" s="476">
        <v>12000</v>
      </c>
    </row>
    <row r="213" spans="1:5" s="73" customFormat="1" ht="12.75">
      <c r="A213" s="491" t="s">
        <v>963</v>
      </c>
      <c r="B213" s="491" t="s">
        <v>962</v>
      </c>
      <c r="C213" s="492" t="s">
        <v>2289</v>
      </c>
      <c r="D213" s="493">
        <v>2152000</v>
      </c>
      <c r="E213" s="494">
        <v>2374000</v>
      </c>
    </row>
    <row r="214" spans="1:5" s="73" customFormat="1" ht="12.75">
      <c r="A214" s="491" t="s">
        <v>961</v>
      </c>
      <c r="B214" s="491" t="s">
        <v>960</v>
      </c>
      <c r="C214" s="492" t="s">
        <v>2289</v>
      </c>
      <c r="D214" s="493">
        <v>3227000</v>
      </c>
      <c r="E214" s="494">
        <v>3560000</v>
      </c>
    </row>
    <row r="215" spans="1:5" s="73" customFormat="1" ht="12.75">
      <c r="A215" s="491" t="s">
        <v>959</v>
      </c>
      <c r="B215" s="491" t="s">
        <v>958</v>
      </c>
      <c r="C215" s="492" t="s">
        <v>2289</v>
      </c>
      <c r="D215" s="493">
        <v>1077000</v>
      </c>
      <c r="E215" s="494">
        <v>1187000</v>
      </c>
    </row>
    <row r="216" spans="1:5" s="73" customFormat="1" ht="12.75">
      <c r="A216" s="491" t="s">
        <v>2344</v>
      </c>
      <c r="B216" s="491" t="s">
        <v>2130</v>
      </c>
      <c r="C216" s="492" t="s">
        <v>2289</v>
      </c>
      <c r="D216" s="493">
        <v>235000</v>
      </c>
      <c r="E216" s="494">
        <v>254000</v>
      </c>
    </row>
    <row r="217" spans="1:5" s="73" customFormat="1" ht="12.75">
      <c r="A217" s="491" t="s">
        <v>2345</v>
      </c>
      <c r="B217" s="491" t="s">
        <v>2131</v>
      </c>
      <c r="C217" s="492" t="s">
        <v>2289</v>
      </c>
      <c r="D217" s="493">
        <v>235000</v>
      </c>
      <c r="E217" s="494">
        <v>254000</v>
      </c>
    </row>
    <row r="218" spans="1:5" s="73" customFormat="1" ht="12.75">
      <c r="A218" s="491" t="s">
        <v>2346</v>
      </c>
      <c r="B218" s="491" t="s">
        <v>957</v>
      </c>
      <c r="C218" s="492" t="s">
        <v>2289</v>
      </c>
      <c r="D218" s="493">
        <v>353000</v>
      </c>
      <c r="E218" s="494">
        <v>381000</v>
      </c>
    </row>
    <row r="219" spans="1:5" s="73" customFormat="1" ht="12.75">
      <c r="A219" s="491" t="s">
        <v>2347</v>
      </c>
      <c r="B219" s="491" t="s">
        <v>956</v>
      </c>
      <c r="C219" s="492" t="s">
        <v>2289</v>
      </c>
      <c r="D219" s="493">
        <v>353000</v>
      </c>
      <c r="E219" s="494">
        <v>381000</v>
      </c>
    </row>
    <row r="220" spans="1:5" s="73" customFormat="1" ht="12.75">
      <c r="A220" s="491" t="s">
        <v>2348</v>
      </c>
      <c r="B220" s="491" t="s">
        <v>955</v>
      </c>
      <c r="C220" s="492" t="s">
        <v>2289</v>
      </c>
      <c r="D220" s="493">
        <v>118000</v>
      </c>
      <c r="E220" s="494">
        <v>127000</v>
      </c>
    </row>
    <row r="221" spans="1:5" s="73" customFormat="1" ht="12.75">
      <c r="A221" s="491" t="s">
        <v>2349</v>
      </c>
      <c r="B221" s="491" t="s">
        <v>954</v>
      </c>
      <c r="C221" s="492" t="s">
        <v>2289</v>
      </c>
      <c r="D221" s="493">
        <v>118000</v>
      </c>
      <c r="E221" s="494">
        <v>127000</v>
      </c>
    </row>
    <row r="222" spans="1:5" s="73" customFormat="1" ht="12.75">
      <c r="A222" s="491" t="s">
        <v>2350</v>
      </c>
      <c r="B222" s="491" t="s">
        <v>2132</v>
      </c>
      <c r="C222" s="492" t="s">
        <v>2289</v>
      </c>
      <c r="D222" s="493">
        <v>50000</v>
      </c>
      <c r="E222" s="494">
        <v>53000</v>
      </c>
    </row>
    <row r="223" spans="1:5" s="73" customFormat="1" ht="12.75">
      <c r="A223" s="491" t="s">
        <v>2133</v>
      </c>
      <c r="B223" s="491" t="s">
        <v>2134</v>
      </c>
      <c r="C223" s="492" t="s">
        <v>2289</v>
      </c>
      <c r="D223" s="493">
        <v>10320000</v>
      </c>
      <c r="E223" s="494">
        <v>11307000</v>
      </c>
    </row>
    <row r="224" spans="1:5" s="73" customFormat="1" ht="12.75">
      <c r="A224" s="503" t="s">
        <v>2135</v>
      </c>
      <c r="B224" s="503" t="s">
        <v>2136</v>
      </c>
      <c r="C224" s="504" t="s">
        <v>2691</v>
      </c>
      <c r="D224" s="505">
        <v>28717000</v>
      </c>
      <c r="E224" s="506">
        <v>31467000</v>
      </c>
    </row>
    <row r="225" spans="1:5" s="73" customFormat="1" ht="12.75">
      <c r="A225" s="491" t="s">
        <v>2351</v>
      </c>
      <c r="B225" s="491" t="s">
        <v>2137</v>
      </c>
      <c r="C225" s="492" t="s">
        <v>2289</v>
      </c>
      <c r="D225" s="493">
        <v>15479000</v>
      </c>
      <c r="E225" s="494">
        <v>16961000</v>
      </c>
    </row>
    <row r="226" spans="1:5" s="73" customFormat="1" ht="12.75">
      <c r="A226" s="503" t="s">
        <v>2352</v>
      </c>
      <c r="B226" s="503" t="s">
        <v>2138</v>
      </c>
      <c r="C226" s="504" t="s">
        <v>2691</v>
      </c>
      <c r="D226" s="505">
        <v>43076000</v>
      </c>
      <c r="E226" s="506">
        <v>47201000</v>
      </c>
    </row>
    <row r="227" spans="1:5" s="73" customFormat="1" ht="12.75">
      <c r="A227" s="491" t="s">
        <v>2353</v>
      </c>
      <c r="B227" s="491" t="s">
        <v>2139</v>
      </c>
      <c r="C227" s="492" t="s">
        <v>2289</v>
      </c>
      <c r="D227" s="493">
        <v>5160000</v>
      </c>
      <c r="E227" s="494">
        <v>5654000</v>
      </c>
    </row>
    <row r="228" spans="1:5" s="73" customFormat="1" ht="12.75">
      <c r="A228" s="503" t="s">
        <v>953</v>
      </c>
      <c r="B228" s="503" t="s">
        <v>2140</v>
      </c>
      <c r="C228" s="504" t="s">
        <v>2691</v>
      </c>
      <c r="D228" s="505">
        <v>14359000</v>
      </c>
      <c r="E228" s="506">
        <v>15734000</v>
      </c>
    </row>
    <row r="229" spans="1:5" s="73" customFormat="1" ht="12.75">
      <c r="A229" s="480" t="s">
        <v>2700</v>
      </c>
      <c r="B229" s="480" t="s">
        <v>2701</v>
      </c>
      <c r="C229" s="480" t="s">
        <v>727</v>
      </c>
      <c r="D229" s="481">
        <v>953000</v>
      </c>
      <c r="E229" s="482">
        <v>1052000</v>
      </c>
    </row>
    <row r="230" spans="1:5" s="73" customFormat="1" ht="12.75">
      <c r="A230" s="480" t="s">
        <v>2702</v>
      </c>
      <c r="B230" s="480" t="s">
        <v>2703</v>
      </c>
      <c r="C230" s="480" t="s">
        <v>727</v>
      </c>
      <c r="D230" s="481">
        <v>176000</v>
      </c>
      <c r="E230" s="482">
        <v>193000</v>
      </c>
    </row>
    <row r="231" spans="1:5" s="73" customFormat="1" ht="12.75">
      <c r="A231" s="480" t="s">
        <v>2704</v>
      </c>
      <c r="B231" s="480" t="s">
        <v>2705</v>
      </c>
      <c r="C231" s="480" t="s">
        <v>727</v>
      </c>
      <c r="D231" s="481">
        <v>176000</v>
      </c>
      <c r="E231" s="482">
        <v>193000</v>
      </c>
    </row>
    <row r="232" spans="1:5" s="73" customFormat="1" ht="12.75">
      <c r="A232" s="480" t="s">
        <v>2706</v>
      </c>
      <c r="B232" s="480" t="s">
        <v>2707</v>
      </c>
      <c r="C232" s="480" t="s">
        <v>727</v>
      </c>
      <c r="D232" s="481">
        <v>263000</v>
      </c>
      <c r="E232" s="482">
        <v>289000</v>
      </c>
    </row>
    <row r="233" spans="1:5" s="73" customFormat="1" ht="12.75">
      <c r="A233" s="480" t="s">
        <v>2708</v>
      </c>
      <c r="B233" s="480" t="s">
        <v>2709</v>
      </c>
      <c r="C233" s="480" t="s">
        <v>727</v>
      </c>
      <c r="D233" s="481">
        <v>263000</v>
      </c>
      <c r="E233" s="482">
        <v>289000</v>
      </c>
    </row>
    <row r="234" spans="1:5" s="59" customFormat="1" ht="12">
      <c r="A234" s="480" t="s">
        <v>2710</v>
      </c>
      <c r="B234" s="480" t="s">
        <v>2711</v>
      </c>
      <c r="C234" s="480" t="s">
        <v>727</v>
      </c>
      <c r="D234" s="481">
        <v>88000</v>
      </c>
      <c r="E234" s="482">
        <v>97000</v>
      </c>
    </row>
    <row r="235" spans="1:5" ht="12">
      <c r="A235" s="480" t="s">
        <v>2712</v>
      </c>
      <c r="B235" s="480" t="s">
        <v>2713</v>
      </c>
      <c r="C235" s="480" t="s">
        <v>727</v>
      </c>
      <c r="D235" s="481">
        <v>88000</v>
      </c>
      <c r="E235" s="482">
        <v>97000</v>
      </c>
    </row>
    <row r="236" spans="1:5" ht="12">
      <c r="A236" s="480" t="s">
        <v>2714</v>
      </c>
      <c r="B236" s="480" t="s">
        <v>2715</v>
      </c>
      <c r="C236" s="480" t="s">
        <v>727</v>
      </c>
      <c r="D236" s="481">
        <v>1430000</v>
      </c>
      <c r="E236" s="482">
        <v>1577000</v>
      </c>
    </row>
    <row r="237" spans="1:5" ht="12">
      <c r="A237" s="480" t="s">
        <v>2716</v>
      </c>
      <c r="B237" s="480" t="s">
        <v>2717</v>
      </c>
      <c r="C237" s="480" t="s">
        <v>727</v>
      </c>
      <c r="D237" s="481">
        <v>477000</v>
      </c>
      <c r="E237" s="482">
        <v>526000</v>
      </c>
    </row>
    <row r="238" spans="1:5" ht="12">
      <c r="A238" s="491" t="s">
        <v>2141</v>
      </c>
      <c r="B238" s="491" t="s">
        <v>2142</v>
      </c>
      <c r="C238" s="492" t="s">
        <v>2289</v>
      </c>
      <c r="D238" s="493">
        <v>1198000</v>
      </c>
      <c r="E238" s="494">
        <v>1312000</v>
      </c>
    </row>
    <row r="239" spans="1:5" ht="12">
      <c r="A239" s="503" t="s">
        <v>2143</v>
      </c>
      <c r="B239" s="503" t="s">
        <v>2144</v>
      </c>
      <c r="C239" s="504" t="s">
        <v>2691</v>
      </c>
      <c r="D239" s="505">
        <v>7656000</v>
      </c>
      <c r="E239" s="506">
        <v>8388000</v>
      </c>
    </row>
    <row r="240" spans="1:5" ht="12">
      <c r="A240" s="491" t="s">
        <v>2718</v>
      </c>
      <c r="B240" s="491" t="s">
        <v>2145</v>
      </c>
      <c r="C240" s="492" t="s">
        <v>2289</v>
      </c>
      <c r="D240" s="493">
        <v>1797000</v>
      </c>
      <c r="E240" s="494">
        <v>1941000</v>
      </c>
    </row>
    <row r="241" spans="1:5" ht="12">
      <c r="A241" s="503" t="s">
        <v>2719</v>
      </c>
      <c r="B241" s="503" t="s">
        <v>2146</v>
      </c>
      <c r="C241" s="504" t="s">
        <v>2691</v>
      </c>
      <c r="D241" s="505">
        <v>11483000</v>
      </c>
      <c r="E241" s="506">
        <v>12407000</v>
      </c>
    </row>
    <row r="242" spans="1:5" ht="12">
      <c r="A242" s="491" t="s">
        <v>2720</v>
      </c>
      <c r="B242" s="491" t="s">
        <v>2147</v>
      </c>
      <c r="C242" s="492" t="s">
        <v>2289</v>
      </c>
      <c r="D242" s="493">
        <v>599000</v>
      </c>
      <c r="E242" s="494">
        <v>647000</v>
      </c>
    </row>
    <row r="243" spans="1:5" ht="12">
      <c r="A243" s="503" t="s">
        <v>2721</v>
      </c>
      <c r="B243" s="503" t="s">
        <v>2148</v>
      </c>
      <c r="C243" s="504" t="s">
        <v>2691</v>
      </c>
      <c r="D243" s="505">
        <v>3829000</v>
      </c>
      <c r="E243" s="506">
        <v>4136000</v>
      </c>
    </row>
    <row r="244" spans="1:5" ht="12">
      <c r="A244" s="488" t="s">
        <v>2722</v>
      </c>
      <c r="B244" s="488" t="s">
        <v>2723</v>
      </c>
      <c r="C244" s="488" t="s">
        <v>2724</v>
      </c>
      <c r="D244" s="489">
        <v>4205000</v>
      </c>
      <c r="E244" s="490">
        <v>4639000</v>
      </c>
    </row>
    <row r="245" spans="1:5" ht="12">
      <c r="A245" s="488" t="s">
        <v>2725</v>
      </c>
      <c r="B245" s="488" t="s">
        <v>2726</v>
      </c>
      <c r="C245" s="488" t="s">
        <v>2724</v>
      </c>
      <c r="D245" s="489">
        <v>6306000</v>
      </c>
      <c r="E245" s="490">
        <v>6958000</v>
      </c>
    </row>
    <row r="246" spans="1:5" ht="12">
      <c r="A246" s="488" t="s">
        <v>2727</v>
      </c>
      <c r="B246" s="488" t="s">
        <v>2728</v>
      </c>
      <c r="C246" s="488" t="s">
        <v>2724</v>
      </c>
      <c r="D246" s="489">
        <v>2103000</v>
      </c>
      <c r="E246" s="490">
        <v>2320000</v>
      </c>
    </row>
    <row r="247" spans="1:5" ht="12">
      <c r="A247" s="480" t="s">
        <v>2729</v>
      </c>
      <c r="B247" s="480" t="s">
        <v>2730</v>
      </c>
      <c r="C247" s="480" t="s">
        <v>2724</v>
      </c>
      <c r="D247" s="481">
        <v>697000</v>
      </c>
      <c r="E247" s="482">
        <v>768000</v>
      </c>
    </row>
    <row r="248" spans="1:5" ht="12">
      <c r="A248" s="491" t="s">
        <v>1333</v>
      </c>
      <c r="B248" s="491" t="s">
        <v>2354</v>
      </c>
      <c r="C248" s="492" t="s">
        <v>2289</v>
      </c>
      <c r="D248" s="493">
        <v>1044000</v>
      </c>
      <c r="E248" s="494">
        <v>1152000</v>
      </c>
    </row>
    <row r="249" spans="1:5" ht="12">
      <c r="A249" s="491" t="s">
        <v>1332</v>
      </c>
      <c r="B249" s="491" t="s">
        <v>2355</v>
      </c>
      <c r="C249" s="492" t="s">
        <v>2289</v>
      </c>
      <c r="D249" s="493">
        <v>349000</v>
      </c>
      <c r="E249" s="494">
        <v>384000</v>
      </c>
    </row>
    <row r="250" spans="1:5" ht="12">
      <c r="A250" s="480" t="s">
        <v>2731</v>
      </c>
      <c r="B250" s="480" t="s">
        <v>2732</v>
      </c>
      <c r="C250" s="480" t="s">
        <v>2724</v>
      </c>
      <c r="D250" s="481">
        <v>51000</v>
      </c>
      <c r="E250" s="482">
        <v>55000</v>
      </c>
    </row>
    <row r="251" spans="1:5" ht="12">
      <c r="A251" s="480" t="s">
        <v>2733</v>
      </c>
      <c r="B251" s="480" t="s">
        <v>2734</v>
      </c>
      <c r="C251" s="480" t="s">
        <v>2724</v>
      </c>
      <c r="D251" s="481">
        <v>51000</v>
      </c>
      <c r="E251" s="482">
        <v>55000</v>
      </c>
    </row>
    <row r="252" spans="1:5" ht="12">
      <c r="A252" s="491" t="s">
        <v>1337</v>
      </c>
      <c r="B252" s="491" t="s">
        <v>2356</v>
      </c>
      <c r="C252" s="492" t="s">
        <v>2289</v>
      </c>
      <c r="D252" s="493">
        <v>76000</v>
      </c>
      <c r="E252" s="494">
        <v>83000</v>
      </c>
    </row>
    <row r="253" spans="1:5" ht="12">
      <c r="A253" s="491" t="s">
        <v>1336</v>
      </c>
      <c r="B253" s="491" t="s">
        <v>2357</v>
      </c>
      <c r="C253" s="492" t="s">
        <v>2289</v>
      </c>
      <c r="D253" s="493">
        <v>76000</v>
      </c>
      <c r="E253" s="494">
        <v>83000</v>
      </c>
    </row>
    <row r="254" spans="1:5" ht="12">
      <c r="A254" s="491" t="s">
        <v>1335</v>
      </c>
      <c r="B254" s="491" t="s">
        <v>2358</v>
      </c>
      <c r="C254" s="492" t="s">
        <v>2289</v>
      </c>
      <c r="D254" s="493">
        <v>26000</v>
      </c>
      <c r="E254" s="494">
        <v>28000</v>
      </c>
    </row>
    <row r="255" spans="1:5" s="73" customFormat="1" ht="12.75">
      <c r="A255" s="491" t="s">
        <v>1334</v>
      </c>
      <c r="B255" s="491" t="s">
        <v>2359</v>
      </c>
      <c r="C255" s="492" t="s">
        <v>2289</v>
      </c>
      <c r="D255" s="493">
        <v>26000</v>
      </c>
      <c r="E255" s="494">
        <v>28000</v>
      </c>
    </row>
    <row r="256" spans="1:5" s="73" customFormat="1" ht="12.75">
      <c r="A256" s="480" t="s">
        <v>2735</v>
      </c>
      <c r="B256" s="480" t="s">
        <v>2736</v>
      </c>
      <c r="C256" s="480" t="s">
        <v>2724</v>
      </c>
      <c r="D256" s="481">
        <v>1587000</v>
      </c>
      <c r="E256" s="482">
        <v>1751000</v>
      </c>
    </row>
    <row r="257" spans="1:5" s="73" customFormat="1" ht="12.75">
      <c r="A257" s="491" t="s">
        <v>1331</v>
      </c>
      <c r="B257" s="491" t="s">
        <v>2360</v>
      </c>
      <c r="C257" s="492" t="s">
        <v>2289</v>
      </c>
      <c r="D257" s="493">
        <v>2380000</v>
      </c>
      <c r="E257" s="494">
        <v>2626000</v>
      </c>
    </row>
    <row r="258" spans="1:5" s="73" customFormat="1" ht="12.75">
      <c r="A258" s="491" t="s">
        <v>1330</v>
      </c>
      <c r="B258" s="491" t="s">
        <v>2361</v>
      </c>
      <c r="C258" s="492" t="s">
        <v>2289</v>
      </c>
      <c r="D258" s="493">
        <v>795000</v>
      </c>
      <c r="E258" s="494">
        <v>876000</v>
      </c>
    </row>
    <row r="259" spans="1:5" s="73" customFormat="1" ht="12.75">
      <c r="A259" s="480" t="s">
        <v>2737</v>
      </c>
      <c r="B259" s="480" t="s">
        <v>2738</v>
      </c>
      <c r="C259" s="480" t="s">
        <v>2724</v>
      </c>
      <c r="D259" s="481">
        <v>517000</v>
      </c>
      <c r="E259" s="482">
        <v>571000</v>
      </c>
    </row>
    <row r="260" spans="1:5" s="73" customFormat="1" ht="12.75">
      <c r="A260" s="491" t="s">
        <v>1357</v>
      </c>
      <c r="B260" s="491" t="s">
        <v>2362</v>
      </c>
      <c r="C260" s="492" t="s">
        <v>2289</v>
      </c>
      <c r="D260" s="493">
        <v>777000</v>
      </c>
      <c r="E260" s="494">
        <v>856000</v>
      </c>
    </row>
    <row r="261" spans="1:5" s="73" customFormat="1" ht="12.75">
      <c r="A261" s="491" t="s">
        <v>1356</v>
      </c>
      <c r="B261" s="491" t="s">
        <v>2363</v>
      </c>
      <c r="C261" s="492" t="s">
        <v>2289</v>
      </c>
      <c r="D261" s="493">
        <v>260000</v>
      </c>
      <c r="E261" s="494">
        <v>286000</v>
      </c>
    </row>
    <row r="262" spans="1:5" s="73" customFormat="1" ht="12.75">
      <c r="A262" s="480" t="s">
        <v>2739</v>
      </c>
      <c r="B262" s="480" t="s">
        <v>2740</v>
      </c>
      <c r="C262" s="480" t="s">
        <v>2724</v>
      </c>
      <c r="D262" s="481">
        <v>189000</v>
      </c>
      <c r="E262" s="482">
        <v>208000</v>
      </c>
    </row>
    <row r="263" spans="1:5" s="73" customFormat="1" ht="12.75">
      <c r="A263" s="491" t="s">
        <v>1329</v>
      </c>
      <c r="B263" s="491" t="s">
        <v>2364</v>
      </c>
      <c r="C263" s="492" t="s">
        <v>2289</v>
      </c>
      <c r="D263" s="493">
        <v>283000</v>
      </c>
      <c r="E263" s="494">
        <v>312000</v>
      </c>
    </row>
    <row r="264" spans="1:5" s="73" customFormat="1" ht="12.75">
      <c r="A264" s="491" t="s">
        <v>1328</v>
      </c>
      <c r="B264" s="491" t="s">
        <v>2365</v>
      </c>
      <c r="C264" s="492" t="s">
        <v>2289</v>
      </c>
      <c r="D264" s="493">
        <v>95000</v>
      </c>
      <c r="E264" s="494">
        <v>104000</v>
      </c>
    </row>
    <row r="265" spans="1:5" s="73" customFormat="1" ht="12.75">
      <c r="A265" s="491" t="s">
        <v>1282</v>
      </c>
      <c r="B265" s="491" t="s">
        <v>2366</v>
      </c>
      <c r="C265" s="492" t="s">
        <v>2289</v>
      </c>
      <c r="D265" s="493">
        <v>841000</v>
      </c>
      <c r="E265" s="494">
        <v>927000</v>
      </c>
    </row>
    <row r="266" spans="1:5" s="73" customFormat="1" ht="12.75">
      <c r="A266" s="491" t="s">
        <v>1279</v>
      </c>
      <c r="B266" s="491" t="s">
        <v>2367</v>
      </c>
      <c r="C266" s="492" t="s">
        <v>2289</v>
      </c>
      <c r="D266" s="493">
        <v>520000</v>
      </c>
      <c r="E266" s="494">
        <v>572000</v>
      </c>
    </row>
    <row r="267" spans="1:5" s="73" customFormat="1" ht="12.75">
      <c r="A267" s="491" t="s">
        <v>1278</v>
      </c>
      <c r="B267" s="491" t="s">
        <v>2368</v>
      </c>
      <c r="C267" s="492" t="s">
        <v>2289</v>
      </c>
      <c r="D267" s="493">
        <v>778000</v>
      </c>
      <c r="E267" s="494">
        <v>858000</v>
      </c>
    </row>
    <row r="268" spans="1:5" s="73" customFormat="1" ht="12.75">
      <c r="A268" s="491" t="s">
        <v>1277</v>
      </c>
      <c r="B268" s="491" t="s">
        <v>2369</v>
      </c>
      <c r="C268" s="492" t="s">
        <v>2289</v>
      </c>
      <c r="D268" s="493">
        <v>260000</v>
      </c>
      <c r="E268" s="494">
        <v>286000</v>
      </c>
    </row>
    <row r="269" spans="1:5" s="73" customFormat="1" ht="12.75">
      <c r="A269" s="491" t="s">
        <v>1285</v>
      </c>
      <c r="B269" s="491" t="s">
        <v>2370</v>
      </c>
      <c r="C269" s="492" t="s">
        <v>2289</v>
      </c>
      <c r="D269" s="493">
        <v>189000</v>
      </c>
      <c r="E269" s="494">
        <v>208000</v>
      </c>
    </row>
    <row r="270" spans="1:5" s="73" customFormat="1" ht="12.75">
      <c r="A270" s="491" t="s">
        <v>1284</v>
      </c>
      <c r="B270" s="491" t="s">
        <v>2371</v>
      </c>
      <c r="C270" s="492" t="s">
        <v>2289</v>
      </c>
      <c r="D270" s="493">
        <v>284000</v>
      </c>
      <c r="E270" s="494">
        <v>312000</v>
      </c>
    </row>
    <row r="271" spans="1:5" s="73" customFormat="1" ht="12.75">
      <c r="A271" s="491" t="s">
        <v>1283</v>
      </c>
      <c r="B271" s="491" t="s">
        <v>2372</v>
      </c>
      <c r="C271" s="492" t="s">
        <v>2289</v>
      </c>
      <c r="D271" s="493">
        <v>95000</v>
      </c>
      <c r="E271" s="494">
        <v>105000</v>
      </c>
    </row>
    <row r="272" spans="1:5" s="73" customFormat="1" ht="12.75">
      <c r="A272" s="491" t="s">
        <v>1281</v>
      </c>
      <c r="B272" s="491" t="s">
        <v>2373</v>
      </c>
      <c r="C272" s="492" t="s">
        <v>2289</v>
      </c>
      <c r="D272" s="493">
        <v>1261000</v>
      </c>
      <c r="E272" s="494">
        <v>1362000</v>
      </c>
    </row>
    <row r="273" spans="1:5" s="73" customFormat="1" ht="12.75">
      <c r="A273" s="491" t="s">
        <v>1280</v>
      </c>
      <c r="B273" s="491" t="s">
        <v>2374</v>
      </c>
      <c r="C273" s="492" t="s">
        <v>2289</v>
      </c>
      <c r="D273" s="493">
        <v>421000</v>
      </c>
      <c r="E273" s="494">
        <v>454000</v>
      </c>
    </row>
    <row r="274" spans="1:5" s="73" customFormat="1" ht="12.75">
      <c r="A274" s="491" t="s">
        <v>933</v>
      </c>
      <c r="B274" s="491" t="s">
        <v>2149</v>
      </c>
      <c r="C274" s="492" t="s">
        <v>2289</v>
      </c>
      <c r="D274" s="493">
        <v>1931000</v>
      </c>
      <c r="E274" s="494">
        <v>2086000</v>
      </c>
    </row>
    <row r="275" spans="1:5" s="73" customFormat="1" ht="12.75">
      <c r="A275" s="491" t="s">
        <v>948</v>
      </c>
      <c r="B275" s="491" t="s">
        <v>2150</v>
      </c>
      <c r="C275" s="492" t="s">
        <v>2289</v>
      </c>
      <c r="D275" s="493">
        <v>387000</v>
      </c>
      <c r="E275" s="494">
        <v>418000</v>
      </c>
    </row>
    <row r="276" spans="1:5" s="73" customFormat="1" ht="12.75">
      <c r="A276" s="491" t="s">
        <v>947</v>
      </c>
      <c r="B276" s="491" t="s">
        <v>2151</v>
      </c>
      <c r="C276" s="492" t="s">
        <v>2289</v>
      </c>
      <c r="D276" s="493">
        <v>98000</v>
      </c>
      <c r="E276" s="494">
        <v>105000</v>
      </c>
    </row>
    <row r="277" spans="1:5" s="73" customFormat="1" ht="12.75">
      <c r="A277" s="491" t="s">
        <v>946</v>
      </c>
      <c r="B277" s="491" t="s">
        <v>2152</v>
      </c>
      <c r="C277" s="492" t="s">
        <v>2289</v>
      </c>
      <c r="D277" s="493">
        <v>581000</v>
      </c>
      <c r="E277" s="494">
        <v>627000</v>
      </c>
    </row>
    <row r="278" spans="1:5" s="73" customFormat="1" ht="12.75">
      <c r="A278" s="491" t="s">
        <v>945</v>
      </c>
      <c r="B278" s="491" t="s">
        <v>2153</v>
      </c>
      <c r="C278" s="492" t="s">
        <v>2289</v>
      </c>
      <c r="D278" s="493">
        <v>145000</v>
      </c>
      <c r="E278" s="494">
        <v>157000</v>
      </c>
    </row>
    <row r="279" spans="1:5" s="73" customFormat="1" ht="12.75">
      <c r="A279" s="491" t="s">
        <v>944</v>
      </c>
      <c r="B279" s="491" t="s">
        <v>2154</v>
      </c>
      <c r="C279" s="492" t="s">
        <v>2289</v>
      </c>
      <c r="D279" s="493">
        <v>195000</v>
      </c>
      <c r="E279" s="494">
        <v>209000</v>
      </c>
    </row>
    <row r="280" spans="1:5" s="73" customFormat="1" ht="12.75">
      <c r="A280" s="491" t="s">
        <v>943</v>
      </c>
      <c r="B280" s="491" t="s">
        <v>2155</v>
      </c>
      <c r="C280" s="492" t="s">
        <v>2289</v>
      </c>
      <c r="D280" s="493">
        <v>49000</v>
      </c>
      <c r="E280" s="494">
        <v>53000</v>
      </c>
    </row>
    <row r="281" spans="1:5" s="73" customFormat="1" ht="12.75">
      <c r="A281" s="491" t="s">
        <v>932</v>
      </c>
      <c r="B281" s="491" t="s">
        <v>2156</v>
      </c>
      <c r="C281" s="492" t="s">
        <v>2289</v>
      </c>
      <c r="D281" s="493">
        <v>2896000</v>
      </c>
      <c r="E281" s="494">
        <v>3128000</v>
      </c>
    </row>
    <row r="282" spans="1:5" s="73" customFormat="1" ht="12.75">
      <c r="A282" s="491" t="s">
        <v>931</v>
      </c>
      <c r="B282" s="491" t="s">
        <v>2157</v>
      </c>
      <c r="C282" s="492" t="s">
        <v>2289</v>
      </c>
      <c r="D282" s="493">
        <v>966000</v>
      </c>
      <c r="E282" s="494">
        <v>1043000</v>
      </c>
    </row>
    <row r="283" spans="1:5" s="73" customFormat="1" ht="12.75">
      <c r="A283" s="491" t="s">
        <v>942</v>
      </c>
      <c r="B283" s="491" t="s">
        <v>2158</v>
      </c>
      <c r="C283" s="492" t="s">
        <v>2289</v>
      </c>
      <c r="D283" s="493">
        <v>485000</v>
      </c>
      <c r="E283" s="494">
        <v>523000</v>
      </c>
    </row>
    <row r="284" spans="1:5" s="73" customFormat="1" ht="12.75">
      <c r="A284" s="491" t="s">
        <v>941</v>
      </c>
      <c r="B284" s="491" t="s">
        <v>2159</v>
      </c>
      <c r="C284" s="492" t="s">
        <v>2289</v>
      </c>
      <c r="D284" s="493">
        <v>98000</v>
      </c>
      <c r="E284" s="494">
        <v>105000</v>
      </c>
    </row>
    <row r="285" spans="1:5" s="73" customFormat="1" ht="12.75">
      <c r="A285" s="491" t="s">
        <v>940</v>
      </c>
      <c r="B285" s="491" t="s">
        <v>2160</v>
      </c>
      <c r="C285" s="492" t="s">
        <v>2289</v>
      </c>
      <c r="D285" s="493">
        <v>725000</v>
      </c>
      <c r="E285" s="494">
        <v>783000</v>
      </c>
    </row>
    <row r="286" spans="1:5" s="73" customFormat="1" ht="12.75">
      <c r="A286" s="491" t="s">
        <v>939</v>
      </c>
      <c r="B286" s="491" t="s">
        <v>2161</v>
      </c>
      <c r="C286" s="492" t="s">
        <v>2289</v>
      </c>
      <c r="D286" s="493">
        <v>145000</v>
      </c>
      <c r="E286" s="494">
        <v>157000</v>
      </c>
    </row>
    <row r="287" spans="1:5" s="73" customFormat="1" ht="12.75">
      <c r="A287" s="491" t="s">
        <v>938</v>
      </c>
      <c r="B287" s="491" t="s">
        <v>2162</v>
      </c>
      <c r="C287" s="492" t="s">
        <v>2289</v>
      </c>
      <c r="D287" s="493">
        <v>242000</v>
      </c>
      <c r="E287" s="494">
        <v>261000</v>
      </c>
    </row>
    <row r="288" spans="1:5" s="73" customFormat="1" ht="12.75">
      <c r="A288" s="491" t="s">
        <v>937</v>
      </c>
      <c r="B288" s="491" t="s">
        <v>2163</v>
      </c>
      <c r="C288" s="492" t="s">
        <v>2289</v>
      </c>
      <c r="D288" s="493">
        <v>49000</v>
      </c>
      <c r="E288" s="494">
        <v>53000</v>
      </c>
    </row>
    <row r="289" spans="1:5" s="73" customFormat="1" ht="12.75">
      <c r="A289" s="491" t="s">
        <v>2164</v>
      </c>
      <c r="B289" s="491" t="s">
        <v>2165</v>
      </c>
      <c r="C289" s="492" t="s">
        <v>2289</v>
      </c>
      <c r="D289" s="493">
        <v>2826000</v>
      </c>
      <c r="E289" s="494">
        <v>3053000</v>
      </c>
    </row>
    <row r="290" spans="1:5" s="73" customFormat="1" ht="12.75">
      <c r="A290" s="491" t="s">
        <v>2166</v>
      </c>
      <c r="B290" s="491" t="s">
        <v>2167</v>
      </c>
      <c r="C290" s="492" t="s">
        <v>2289</v>
      </c>
      <c r="D290" s="493">
        <v>4239000</v>
      </c>
      <c r="E290" s="494">
        <v>4579000</v>
      </c>
    </row>
    <row r="291" spans="1:5" s="73" customFormat="1" ht="12.75">
      <c r="A291" s="491" t="s">
        <v>2168</v>
      </c>
      <c r="B291" s="491" t="s">
        <v>2169</v>
      </c>
      <c r="C291" s="492" t="s">
        <v>2289</v>
      </c>
      <c r="D291" s="493">
        <v>1414000</v>
      </c>
      <c r="E291" s="494">
        <v>1527000</v>
      </c>
    </row>
    <row r="292" spans="1:5" s="73" customFormat="1" ht="12.75">
      <c r="A292" s="480" t="s">
        <v>2741</v>
      </c>
      <c r="B292" s="480" t="s">
        <v>2742</v>
      </c>
      <c r="C292" s="480" t="s">
        <v>2724</v>
      </c>
      <c r="D292" s="481">
        <v>70000</v>
      </c>
      <c r="E292" s="482">
        <v>77000</v>
      </c>
    </row>
    <row r="293" spans="1:5" s="73" customFormat="1" ht="12.75">
      <c r="A293" s="480" t="s">
        <v>2743</v>
      </c>
      <c r="B293" s="480" t="s">
        <v>2744</v>
      </c>
      <c r="C293" s="480" t="s">
        <v>2724</v>
      </c>
      <c r="D293" s="481">
        <v>70000</v>
      </c>
      <c r="E293" s="482">
        <v>77000</v>
      </c>
    </row>
    <row r="294" spans="1:5" s="73" customFormat="1" ht="12.75">
      <c r="A294" s="480" t="s">
        <v>2745</v>
      </c>
      <c r="B294" s="480" t="s">
        <v>2746</v>
      </c>
      <c r="C294" s="480" t="s">
        <v>2724</v>
      </c>
      <c r="D294" s="481">
        <v>105000</v>
      </c>
      <c r="E294" s="482">
        <v>116000</v>
      </c>
    </row>
    <row r="295" spans="1:5" s="73" customFormat="1" ht="12.75">
      <c r="A295" s="480" t="s">
        <v>2747</v>
      </c>
      <c r="B295" s="480" t="s">
        <v>2748</v>
      </c>
      <c r="C295" s="480" t="s">
        <v>2724</v>
      </c>
      <c r="D295" s="481">
        <v>105000</v>
      </c>
      <c r="E295" s="482">
        <v>116000</v>
      </c>
    </row>
    <row r="296" spans="1:5" s="73" customFormat="1" ht="12.75">
      <c r="A296" s="480" t="s">
        <v>2749</v>
      </c>
      <c r="B296" s="480" t="s">
        <v>2750</v>
      </c>
      <c r="C296" s="480" t="s">
        <v>2724</v>
      </c>
      <c r="D296" s="481">
        <v>36000</v>
      </c>
      <c r="E296" s="482">
        <v>39000</v>
      </c>
    </row>
    <row r="297" spans="1:5" s="73" customFormat="1" ht="12.75">
      <c r="A297" s="480" t="s">
        <v>2751</v>
      </c>
      <c r="B297" s="480" t="s">
        <v>2752</v>
      </c>
      <c r="C297" s="480" t="s">
        <v>2724</v>
      </c>
      <c r="D297" s="481">
        <v>36000</v>
      </c>
      <c r="E297" s="482">
        <v>39000</v>
      </c>
    </row>
    <row r="298" spans="1:5" s="73" customFormat="1" ht="12.75">
      <c r="A298" s="480" t="s">
        <v>2753</v>
      </c>
      <c r="B298" s="480" t="s">
        <v>2754</v>
      </c>
      <c r="C298" s="480" t="s">
        <v>2724</v>
      </c>
      <c r="D298" s="481">
        <v>2611000</v>
      </c>
      <c r="E298" s="482">
        <v>2880000</v>
      </c>
    </row>
    <row r="299" spans="1:5" s="73" customFormat="1" ht="12.75">
      <c r="A299" s="480" t="s">
        <v>2755</v>
      </c>
      <c r="B299" s="480" t="s">
        <v>2756</v>
      </c>
      <c r="C299" s="480" t="s">
        <v>2724</v>
      </c>
      <c r="D299" s="481">
        <v>3916000</v>
      </c>
      <c r="E299" s="482">
        <v>4320000</v>
      </c>
    </row>
    <row r="300" spans="1:5" s="73" customFormat="1" ht="12.75">
      <c r="A300" s="480" t="s">
        <v>2757</v>
      </c>
      <c r="B300" s="480" t="s">
        <v>2758</v>
      </c>
      <c r="C300" s="480" t="s">
        <v>2724</v>
      </c>
      <c r="D300" s="481">
        <v>1306000</v>
      </c>
      <c r="E300" s="482">
        <v>1440000</v>
      </c>
    </row>
    <row r="301" spans="1:5" s="73" customFormat="1" ht="12.75">
      <c r="A301" s="480" t="s">
        <v>2759</v>
      </c>
      <c r="B301" s="480" t="s">
        <v>2760</v>
      </c>
      <c r="C301" s="480" t="s">
        <v>2724</v>
      </c>
      <c r="D301" s="481">
        <v>3693000</v>
      </c>
      <c r="E301" s="482">
        <v>4074000</v>
      </c>
    </row>
    <row r="302" spans="1:5" s="73" customFormat="1" ht="12.75">
      <c r="A302" s="480" t="s">
        <v>2761</v>
      </c>
      <c r="B302" s="480" t="s">
        <v>2762</v>
      </c>
      <c r="C302" s="480" t="s">
        <v>2724</v>
      </c>
      <c r="D302" s="481">
        <v>5538000</v>
      </c>
      <c r="E302" s="482">
        <v>6110000</v>
      </c>
    </row>
    <row r="303" spans="1:5" s="73" customFormat="1" ht="12.75">
      <c r="A303" s="480" t="s">
        <v>2763</v>
      </c>
      <c r="B303" s="480" t="s">
        <v>2764</v>
      </c>
      <c r="C303" s="480" t="s">
        <v>2724</v>
      </c>
      <c r="D303" s="481">
        <v>1847000</v>
      </c>
      <c r="E303" s="482">
        <v>2037000</v>
      </c>
    </row>
    <row r="304" spans="1:5" s="73" customFormat="1" ht="12.75">
      <c r="A304" s="491" t="s">
        <v>952</v>
      </c>
      <c r="B304" s="491" t="s">
        <v>2375</v>
      </c>
      <c r="C304" s="492" t="s">
        <v>2289</v>
      </c>
      <c r="D304" s="493">
        <v>1571000</v>
      </c>
      <c r="E304" s="494">
        <v>1733000</v>
      </c>
    </row>
    <row r="305" spans="1:5" s="73" customFormat="1" ht="12.75">
      <c r="A305" s="491" t="s">
        <v>951</v>
      </c>
      <c r="B305" s="491" t="s">
        <v>2376</v>
      </c>
      <c r="C305" s="492" t="s">
        <v>2289</v>
      </c>
      <c r="D305" s="493">
        <v>524000</v>
      </c>
      <c r="E305" s="494">
        <v>578000</v>
      </c>
    </row>
    <row r="306" spans="1:5" s="73" customFormat="1" ht="12.75">
      <c r="A306" s="491" t="s">
        <v>950</v>
      </c>
      <c r="B306" s="491" t="s">
        <v>2377</v>
      </c>
      <c r="C306" s="492" t="s">
        <v>2289</v>
      </c>
      <c r="D306" s="493">
        <v>571000</v>
      </c>
      <c r="E306" s="494">
        <v>629000</v>
      </c>
    </row>
    <row r="307" spans="1:5" s="73" customFormat="1" ht="12.75">
      <c r="A307" s="491" t="s">
        <v>949</v>
      </c>
      <c r="B307" s="491" t="s">
        <v>2378</v>
      </c>
      <c r="C307" s="492" t="s">
        <v>2289</v>
      </c>
      <c r="D307" s="493">
        <v>192000</v>
      </c>
      <c r="E307" s="494">
        <v>210000</v>
      </c>
    </row>
    <row r="308" spans="1:5" s="73" customFormat="1" ht="12.75">
      <c r="A308" s="491" t="s">
        <v>1038</v>
      </c>
      <c r="B308" s="491" t="s">
        <v>2170</v>
      </c>
      <c r="C308" s="492" t="s">
        <v>2289</v>
      </c>
      <c r="D308" s="493">
        <v>40000</v>
      </c>
      <c r="E308" s="494">
        <v>43000</v>
      </c>
    </row>
    <row r="309" spans="1:5" s="73" customFormat="1" ht="12.75">
      <c r="A309" s="491" t="s">
        <v>1037</v>
      </c>
      <c r="B309" s="491" t="s">
        <v>2171</v>
      </c>
      <c r="C309" s="492" t="s">
        <v>2289</v>
      </c>
      <c r="D309" s="493">
        <v>40000</v>
      </c>
      <c r="E309" s="494">
        <v>43000</v>
      </c>
    </row>
    <row r="310" spans="1:5" s="73" customFormat="1" ht="12.75">
      <c r="A310" s="491" t="s">
        <v>1036</v>
      </c>
      <c r="B310" s="491" t="s">
        <v>2172</v>
      </c>
      <c r="C310" s="492" t="s">
        <v>2289</v>
      </c>
      <c r="D310" s="493">
        <v>59000</v>
      </c>
      <c r="E310" s="494">
        <v>65000</v>
      </c>
    </row>
    <row r="311" spans="1:5" s="73" customFormat="1" ht="12.75">
      <c r="A311" s="491" t="s">
        <v>1035</v>
      </c>
      <c r="B311" s="491" t="s">
        <v>2173</v>
      </c>
      <c r="C311" s="492" t="s">
        <v>2289</v>
      </c>
      <c r="D311" s="493">
        <v>59000</v>
      </c>
      <c r="E311" s="494">
        <v>65000</v>
      </c>
    </row>
    <row r="312" spans="1:5" s="73" customFormat="1" ht="12.75">
      <c r="A312" s="491" t="s">
        <v>1034</v>
      </c>
      <c r="B312" s="491" t="s">
        <v>2174</v>
      </c>
      <c r="C312" s="492" t="s">
        <v>2289</v>
      </c>
      <c r="D312" s="493">
        <v>21000</v>
      </c>
      <c r="E312" s="494">
        <v>22000</v>
      </c>
    </row>
    <row r="313" spans="1:5" s="73" customFormat="1" ht="12.75">
      <c r="A313" s="491" t="s">
        <v>1033</v>
      </c>
      <c r="B313" s="491" t="s">
        <v>2175</v>
      </c>
      <c r="C313" s="492" t="s">
        <v>2289</v>
      </c>
      <c r="D313" s="493">
        <v>21000</v>
      </c>
      <c r="E313" s="494">
        <v>22000</v>
      </c>
    </row>
    <row r="314" spans="1:5" s="73" customFormat="1" ht="12.75">
      <c r="A314" s="491" t="s">
        <v>1029</v>
      </c>
      <c r="B314" s="491" t="s">
        <v>2176</v>
      </c>
      <c r="C314" s="492" t="s">
        <v>2289</v>
      </c>
      <c r="D314" s="493">
        <v>698000</v>
      </c>
      <c r="E314" s="494">
        <v>770000</v>
      </c>
    </row>
    <row r="315" spans="1:5" s="73" customFormat="1" ht="12.75">
      <c r="A315" s="491" t="s">
        <v>1028</v>
      </c>
      <c r="B315" s="491" t="s">
        <v>2177</v>
      </c>
      <c r="C315" s="492" t="s">
        <v>2289</v>
      </c>
      <c r="D315" s="493">
        <v>1048000</v>
      </c>
      <c r="E315" s="494">
        <v>1155000</v>
      </c>
    </row>
    <row r="316" spans="1:5" s="73" customFormat="1" ht="12.75">
      <c r="A316" s="491" t="s">
        <v>1027</v>
      </c>
      <c r="B316" s="491" t="s">
        <v>2178</v>
      </c>
      <c r="C316" s="492" t="s">
        <v>2289</v>
      </c>
      <c r="D316" s="493">
        <v>350000</v>
      </c>
      <c r="E316" s="494">
        <v>385000</v>
      </c>
    </row>
    <row r="317" spans="1:5" s="73" customFormat="1" ht="12.75">
      <c r="A317" s="491" t="s">
        <v>2179</v>
      </c>
      <c r="B317" s="491" t="s">
        <v>2180</v>
      </c>
      <c r="C317" s="492" t="s">
        <v>2289</v>
      </c>
      <c r="D317" s="493">
        <v>1592000</v>
      </c>
      <c r="E317" s="494">
        <v>1719000</v>
      </c>
    </row>
    <row r="318" spans="1:5" s="73" customFormat="1" ht="12.75">
      <c r="A318" s="491" t="s">
        <v>2181</v>
      </c>
      <c r="B318" s="491" t="s">
        <v>2182</v>
      </c>
      <c r="C318" s="492" t="s">
        <v>2289</v>
      </c>
      <c r="D318" s="493">
        <v>2387000</v>
      </c>
      <c r="E318" s="494">
        <v>2579000</v>
      </c>
    </row>
    <row r="319" spans="1:5" s="73" customFormat="1" ht="12.75">
      <c r="A319" s="491" t="s">
        <v>2183</v>
      </c>
      <c r="B319" s="491" t="s">
        <v>2184</v>
      </c>
      <c r="C319" s="492" t="s">
        <v>2289</v>
      </c>
      <c r="D319" s="493">
        <v>796000</v>
      </c>
      <c r="E319" s="494">
        <v>860000</v>
      </c>
    </row>
    <row r="320" spans="1:5" s="73" customFormat="1" ht="12.75">
      <c r="A320" s="491" t="s">
        <v>1032</v>
      </c>
      <c r="B320" s="491" t="s">
        <v>2185</v>
      </c>
      <c r="C320" s="492" t="s">
        <v>2289</v>
      </c>
      <c r="D320" s="493">
        <v>520000</v>
      </c>
      <c r="E320" s="494">
        <v>573000</v>
      </c>
    </row>
    <row r="321" spans="1:5" s="73" customFormat="1" ht="12.75">
      <c r="A321" s="491" t="s">
        <v>1031</v>
      </c>
      <c r="B321" s="491" t="s">
        <v>2186</v>
      </c>
      <c r="C321" s="492" t="s">
        <v>2289</v>
      </c>
      <c r="D321" s="493">
        <v>779000</v>
      </c>
      <c r="E321" s="494">
        <v>859000</v>
      </c>
    </row>
    <row r="322" spans="1:5" s="73" customFormat="1" ht="12.75">
      <c r="A322" s="491" t="s">
        <v>1030</v>
      </c>
      <c r="B322" s="491" t="s">
        <v>2187</v>
      </c>
      <c r="C322" s="492" t="s">
        <v>2289</v>
      </c>
      <c r="D322" s="493">
        <v>260000</v>
      </c>
      <c r="E322" s="494">
        <v>287000</v>
      </c>
    </row>
    <row r="323" spans="1:5" s="73" customFormat="1" ht="12.75">
      <c r="A323" s="491" t="s">
        <v>1026</v>
      </c>
      <c r="B323" s="491" t="s">
        <v>2188</v>
      </c>
      <c r="C323" s="492" t="s">
        <v>2289</v>
      </c>
      <c r="D323" s="493">
        <v>190000</v>
      </c>
      <c r="E323" s="494">
        <v>209000</v>
      </c>
    </row>
    <row r="324" spans="1:5" s="73" customFormat="1" ht="12.75">
      <c r="A324" s="491" t="s">
        <v>1025</v>
      </c>
      <c r="B324" s="491" t="s">
        <v>2189</v>
      </c>
      <c r="C324" s="492" t="s">
        <v>2289</v>
      </c>
      <c r="D324" s="493">
        <v>285000</v>
      </c>
      <c r="E324" s="494">
        <v>313000</v>
      </c>
    </row>
    <row r="325" spans="1:5" s="73" customFormat="1" ht="12.75">
      <c r="A325" s="491" t="s">
        <v>1024</v>
      </c>
      <c r="B325" s="491" t="s">
        <v>2190</v>
      </c>
      <c r="C325" s="492" t="s">
        <v>2289</v>
      </c>
      <c r="D325" s="493">
        <v>96000</v>
      </c>
      <c r="E325" s="494">
        <v>105000</v>
      </c>
    </row>
    <row r="326" spans="1:5" s="73" customFormat="1" ht="12.75">
      <c r="A326" s="491" t="s">
        <v>930</v>
      </c>
      <c r="B326" s="491" t="s">
        <v>2379</v>
      </c>
      <c r="C326" s="492" t="s">
        <v>2289</v>
      </c>
      <c r="D326" s="493">
        <v>2803000</v>
      </c>
      <c r="E326" s="494">
        <v>3028000</v>
      </c>
    </row>
    <row r="327" spans="1:5" s="73" customFormat="1" ht="12.75">
      <c r="A327" s="491" t="s">
        <v>929</v>
      </c>
      <c r="B327" s="491" t="s">
        <v>2380</v>
      </c>
      <c r="C327" s="492" t="s">
        <v>2289</v>
      </c>
      <c r="D327" s="493">
        <v>4204000</v>
      </c>
      <c r="E327" s="494">
        <v>4542000</v>
      </c>
    </row>
    <row r="328" spans="1:5" s="73" customFormat="1" ht="12.75">
      <c r="A328" s="491" t="s">
        <v>928</v>
      </c>
      <c r="B328" s="491" t="s">
        <v>2381</v>
      </c>
      <c r="C328" s="492" t="s">
        <v>2289</v>
      </c>
      <c r="D328" s="493">
        <v>1402000</v>
      </c>
      <c r="E328" s="494">
        <v>1514000</v>
      </c>
    </row>
    <row r="329" spans="1:5" s="73" customFormat="1" ht="12.75">
      <c r="A329" s="491" t="s">
        <v>936</v>
      </c>
      <c r="B329" s="491" t="s">
        <v>2382</v>
      </c>
      <c r="C329" s="492" t="s">
        <v>2289</v>
      </c>
      <c r="D329" s="493">
        <v>607000</v>
      </c>
      <c r="E329" s="494">
        <v>660000</v>
      </c>
    </row>
    <row r="330" spans="1:5" s="73" customFormat="1" ht="12.75">
      <c r="A330" s="491" t="s">
        <v>935</v>
      </c>
      <c r="B330" s="491" t="s">
        <v>2383</v>
      </c>
      <c r="C330" s="492" t="s">
        <v>2289</v>
      </c>
      <c r="D330" s="493">
        <v>909000</v>
      </c>
      <c r="E330" s="494">
        <v>989000</v>
      </c>
    </row>
    <row r="331" spans="1:5" s="73" customFormat="1" ht="12.75">
      <c r="A331" s="491" t="s">
        <v>934</v>
      </c>
      <c r="B331" s="491" t="s">
        <v>2384</v>
      </c>
      <c r="C331" s="492" t="s">
        <v>2289</v>
      </c>
      <c r="D331" s="493">
        <v>304000</v>
      </c>
      <c r="E331" s="494">
        <v>330000</v>
      </c>
    </row>
    <row r="332" spans="1:5" s="73" customFormat="1" ht="12.75">
      <c r="A332" s="472" t="s">
        <v>927</v>
      </c>
      <c r="B332" s="473" t="s">
        <v>926</v>
      </c>
      <c r="C332" s="474" t="s">
        <v>2287</v>
      </c>
      <c r="D332" s="475">
        <v>1245000</v>
      </c>
      <c r="E332" s="476">
        <v>1388000</v>
      </c>
    </row>
    <row r="333" spans="1:5" s="73" customFormat="1" ht="12.75">
      <c r="A333" s="483" t="s">
        <v>925</v>
      </c>
      <c r="B333" s="484" t="s">
        <v>924</v>
      </c>
      <c r="C333" s="485" t="s">
        <v>2287</v>
      </c>
      <c r="D333" s="486">
        <v>1066000</v>
      </c>
      <c r="E333" s="487">
        <v>1189000</v>
      </c>
    </row>
    <row r="334" spans="1:5" s="73" customFormat="1" ht="12.75">
      <c r="A334" s="472" t="s">
        <v>923</v>
      </c>
      <c r="B334" s="473" t="s">
        <v>922</v>
      </c>
      <c r="C334" s="474" t="s">
        <v>2287</v>
      </c>
      <c r="D334" s="475">
        <v>2679000</v>
      </c>
      <c r="E334" s="476">
        <v>2914000</v>
      </c>
    </row>
    <row r="335" spans="1:5" s="73" customFormat="1" ht="12.75">
      <c r="A335" s="472" t="s">
        <v>921</v>
      </c>
      <c r="B335" s="473" t="s">
        <v>920</v>
      </c>
      <c r="C335" s="474" t="s">
        <v>2287</v>
      </c>
      <c r="D335" s="475">
        <v>4017000</v>
      </c>
      <c r="E335" s="476">
        <v>4341000</v>
      </c>
    </row>
    <row r="336" spans="1:5" s="73" customFormat="1" ht="12.75">
      <c r="A336" s="472" t="s">
        <v>919</v>
      </c>
      <c r="B336" s="473" t="s">
        <v>918</v>
      </c>
      <c r="C336" s="474" t="s">
        <v>2287</v>
      </c>
      <c r="D336" s="475">
        <v>1340000</v>
      </c>
      <c r="E336" s="476">
        <v>1447000</v>
      </c>
    </row>
    <row r="337" spans="1:5" s="73" customFormat="1" ht="12.75">
      <c r="A337" s="503" t="s">
        <v>917</v>
      </c>
      <c r="B337" s="503" t="s">
        <v>916</v>
      </c>
      <c r="C337" s="504" t="s">
        <v>2691</v>
      </c>
      <c r="D337" s="505">
        <v>4853000</v>
      </c>
      <c r="E337" s="506">
        <v>5281000</v>
      </c>
    </row>
    <row r="338" spans="1:5" s="73" customFormat="1" ht="12.75">
      <c r="A338" s="503" t="s">
        <v>915</v>
      </c>
      <c r="B338" s="503" t="s">
        <v>914</v>
      </c>
      <c r="C338" s="504" t="s">
        <v>2691</v>
      </c>
      <c r="D338" s="505">
        <v>7279000</v>
      </c>
      <c r="E338" s="506">
        <v>7865000</v>
      </c>
    </row>
    <row r="339" spans="1:5" s="73" customFormat="1" ht="12.75">
      <c r="A339" s="483" t="s">
        <v>913</v>
      </c>
      <c r="B339" s="484" t="s">
        <v>912</v>
      </c>
      <c r="C339" s="485" t="s">
        <v>2287</v>
      </c>
      <c r="D339" s="486">
        <v>2427000</v>
      </c>
      <c r="E339" s="487">
        <v>2622000</v>
      </c>
    </row>
    <row r="340" spans="1:5" s="73" customFormat="1" ht="12.75">
      <c r="A340" s="503" t="s">
        <v>911</v>
      </c>
      <c r="B340" s="503" t="s">
        <v>910</v>
      </c>
      <c r="C340" s="504" t="s">
        <v>2691</v>
      </c>
      <c r="D340" s="505">
        <v>11692000</v>
      </c>
      <c r="E340" s="506">
        <v>12722000</v>
      </c>
    </row>
    <row r="341" spans="1:5" s="73" customFormat="1" ht="12.75">
      <c r="A341" s="503" t="s">
        <v>909</v>
      </c>
      <c r="B341" s="503" t="s">
        <v>908</v>
      </c>
      <c r="C341" s="504" t="s">
        <v>2691</v>
      </c>
      <c r="D341" s="505">
        <v>17536000</v>
      </c>
      <c r="E341" s="506">
        <v>18949000</v>
      </c>
    </row>
    <row r="342" spans="1:5" s="73" customFormat="1" ht="12.75">
      <c r="A342" s="483" t="s">
        <v>907</v>
      </c>
      <c r="B342" s="484" t="s">
        <v>906</v>
      </c>
      <c r="C342" s="485" t="s">
        <v>2287</v>
      </c>
      <c r="D342" s="486">
        <v>5847000</v>
      </c>
      <c r="E342" s="487">
        <v>6317000</v>
      </c>
    </row>
    <row r="343" spans="1:5" s="73" customFormat="1" ht="12.75">
      <c r="A343" s="472" t="s">
        <v>905</v>
      </c>
      <c r="B343" s="473" t="s">
        <v>904</v>
      </c>
      <c r="C343" s="474" t="s">
        <v>2287</v>
      </c>
      <c r="D343" s="475">
        <v>467000</v>
      </c>
      <c r="E343" s="476">
        <v>507000</v>
      </c>
    </row>
    <row r="344" spans="1:5" s="73" customFormat="1" ht="12.75">
      <c r="A344" s="472" t="s">
        <v>903</v>
      </c>
      <c r="B344" s="473" t="s">
        <v>902</v>
      </c>
      <c r="C344" s="474" t="s">
        <v>2287</v>
      </c>
      <c r="D344" s="475">
        <v>467000</v>
      </c>
      <c r="E344" s="476">
        <v>507000</v>
      </c>
    </row>
    <row r="345" spans="1:5" s="73" customFormat="1" ht="12.75">
      <c r="A345" s="472" t="s">
        <v>901</v>
      </c>
      <c r="B345" s="473" t="s">
        <v>900</v>
      </c>
      <c r="C345" s="474" t="s">
        <v>2287</v>
      </c>
      <c r="D345" s="475">
        <v>699000</v>
      </c>
      <c r="E345" s="476">
        <v>755000</v>
      </c>
    </row>
    <row r="346" spans="1:5" s="73" customFormat="1" ht="12.75">
      <c r="A346" s="472" t="s">
        <v>899</v>
      </c>
      <c r="B346" s="473" t="s">
        <v>898</v>
      </c>
      <c r="C346" s="474" t="s">
        <v>2287</v>
      </c>
      <c r="D346" s="475">
        <v>699000</v>
      </c>
      <c r="E346" s="476">
        <v>755000</v>
      </c>
    </row>
    <row r="347" spans="1:5" s="73" customFormat="1" ht="12.75">
      <c r="A347" s="472" t="s">
        <v>897</v>
      </c>
      <c r="B347" s="473" t="s">
        <v>896</v>
      </c>
      <c r="C347" s="474" t="s">
        <v>2287</v>
      </c>
      <c r="D347" s="475">
        <v>234000</v>
      </c>
      <c r="E347" s="476">
        <v>252000</v>
      </c>
    </row>
    <row r="348" spans="1:5" s="73" customFormat="1" ht="12.75">
      <c r="A348" s="472" t="s">
        <v>895</v>
      </c>
      <c r="B348" s="473" t="s">
        <v>894</v>
      </c>
      <c r="C348" s="474" t="s">
        <v>2287</v>
      </c>
      <c r="D348" s="475">
        <v>234000</v>
      </c>
      <c r="E348" s="476">
        <v>252000</v>
      </c>
    </row>
    <row r="349" spans="1:5" ht="12">
      <c r="A349" s="472" t="s">
        <v>2765</v>
      </c>
      <c r="B349" s="473" t="s">
        <v>2385</v>
      </c>
      <c r="C349" s="474" t="s">
        <v>2287</v>
      </c>
      <c r="D349" s="475">
        <v>18000</v>
      </c>
      <c r="E349" s="476">
        <v>20000</v>
      </c>
    </row>
    <row r="350" spans="1:5" ht="12">
      <c r="A350" s="472" t="s">
        <v>2766</v>
      </c>
      <c r="B350" s="473" t="s">
        <v>2386</v>
      </c>
      <c r="C350" s="474" t="s">
        <v>2287</v>
      </c>
      <c r="D350" s="475">
        <v>18000</v>
      </c>
      <c r="E350" s="476">
        <v>20000</v>
      </c>
    </row>
    <row r="351" spans="1:5" ht="12">
      <c r="A351" s="472" t="s">
        <v>2767</v>
      </c>
      <c r="B351" s="473" t="s">
        <v>2387</v>
      </c>
      <c r="C351" s="474" t="s">
        <v>2287</v>
      </c>
      <c r="D351" s="475">
        <v>27000</v>
      </c>
      <c r="E351" s="476">
        <v>30000</v>
      </c>
    </row>
    <row r="352" spans="1:5" ht="12">
      <c r="A352" s="472" t="s">
        <v>2768</v>
      </c>
      <c r="B352" s="473" t="s">
        <v>2388</v>
      </c>
      <c r="C352" s="474" t="s">
        <v>2287</v>
      </c>
      <c r="D352" s="475">
        <v>27000</v>
      </c>
      <c r="E352" s="476">
        <v>30000</v>
      </c>
    </row>
    <row r="353" spans="1:5" ht="12">
      <c r="A353" s="472" t="s">
        <v>2769</v>
      </c>
      <c r="B353" s="473" t="s">
        <v>2389</v>
      </c>
      <c r="C353" s="474" t="s">
        <v>2287</v>
      </c>
      <c r="D353" s="475">
        <v>9000</v>
      </c>
      <c r="E353" s="476">
        <v>10000</v>
      </c>
    </row>
    <row r="354" spans="1:5" ht="12">
      <c r="A354" s="472" t="s">
        <v>893</v>
      </c>
      <c r="B354" s="473" t="s">
        <v>2390</v>
      </c>
      <c r="C354" s="474" t="s">
        <v>2287</v>
      </c>
      <c r="D354" s="475">
        <v>9000</v>
      </c>
      <c r="E354" s="476">
        <v>10000</v>
      </c>
    </row>
    <row r="355" spans="1:5" ht="12">
      <c r="A355" s="491" t="s">
        <v>892</v>
      </c>
      <c r="B355" s="491" t="s">
        <v>2391</v>
      </c>
      <c r="C355" s="492" t="s">
        <v>2289</v>
      </c>
      <c r="D355" s="493">
        <v>40651000</v>
      </c>
      <c r="E355" s="494">
        <v>44852000</v>
      </c>
    </row>
    <row r="356" spans="1:5" ht="12">
      <c r="A356" s="491" t="s">
        <v>891</v>
      </c>
      <c r="B356" s="491" t="s">
        <v>2392</v>
      </c>
      <c r="C356" s="492" t="s">
        <v>2289</v>
      </c>
      <c r="D356" s="493">
        <v>60976000</v>
      </c>
      <c r="E356" s="494">
        <v>67279000</v>
      </c>
    </row>
    <row r="357" spans="1:5" ht="12">
      <c r="A357" s="491" t="s">
        <v>890</v>
      </c>
      <c r="B357" s="491" t="s">
        <v>2393</v>
      </c>
      <c r="C357" s="492" t="s">
        <v>2289</v>
      </c>
      <c r="D357" s="493">
        <v>20326000</v>
      </c>
      <c r="E357" s="494">
        <v>22427000</v>
      </c>
    </row>
    <row r="358" spans="1:5" ht="12">
      <c r="A358" s="491" t="s">
        <v>889</v>
      </c>
      <c r="B358" s="491" t="s">
        <v>888</v>
      </c>
      <c r="C358" s="492" t="s">
        <v>2289</v>
      </c>
      <c r="D358" s="493">
        <v>385000</v>
      </c>
      <c r="E358" s="494">
        <v>415000</v>
      </c>
    </row>
    <row r="359" spans="1:5" ht="12">
      <c r="A359" s="491" t="s">
        <v>887</v>
      </c>
      <c r="B359" s="491" t="s">
        <v>886</v>
      </c>
      <c r="C359" s="492" t="s">
        <v>2289</v>
      </c>
      <c r="D359" s="493">
        <v>577000</v>
      </c>
      <c r="E359" s="494">
        <v>623000</v>
      </c>
    </row>
    <row r="360" spans="1:5" ht="12">
      <c r="A360" s="491" t="s">
        <v>885</v>
      </c>
      <c r="B360" s="491" t="s">
        <v>884</v>
      </c>
      <c r="C360" s="492" t="s">
        <v>2289</v>
      </c>
      <c r="D360" s="493">
        <v>193000</v>
      </c>
      <c r="E360" s="494">
        <v>208000</v>
      </c>
    </row>
    <row r="361" spans="1:5" ht="12">
      <c r="A361" s="491" t="s">
        <v>883</v>
      </c>
      <c r="B361" s="491" t="s">
        <v>882</v>
      </c>
      <c r="C361" s="492" t="s">
        <v>2289</v>
      </c>
      <c r="D361" s="493">
        <v>571000</v>
      </c>
      <c r="E361" s="494">
        <v>617000</v>
      </c>
    </row>
    <row r="362" spans="1:5" ht="12">
      <c r="A362" s="491" t="s">
        <v>881</v>
      </c>
      <c r="B362" s="491" t="s">
        <v>880</v>
      </c>
      <c r="C362" s="492" t="s">
        <v>2289</v>
      </c>
      <c r="D362" s="493">
        <v>857000</v>
      </c>
      <c r="E362" s="494">
        <v>925000</v>
      </c>
    </row>
    <row r="363" spans="1:5" ht="12">
      <c r="A363" s="491" t="s">
        <v>879</v>
      </c>
      <c r="B363" s="491" t="s">
        <v>878</v>
      </c>
      <c r="C363" s="492" t="s">
        <v>2289</v>
      </c>
      <c r="D363" s="493">
        <v>286000</v>
      </c>
      <c r="E363" s="494">
        <v>309000</v>
      </c>
    </row>
    <row r="364" spans="1:5" ht="12">
      <c r="A364" s="472" t="s">
        <v>877</v>
      </c>
      <c r="B364" s="473" t="s">
        <v>876</v>
      </c>
      <c r="C364" s="474" t="s">
        <v>2287</v>
      </c>
      <c r="D364" s="475">
        <v>43000</v>
      </c>
      <c r="E364" s="476">
        <v>48000</v>
      </c>
    </row>
    <row r="365" spans="1:5" ht="12">
      <c r="A365" s="472" t="s">
        <v>875</v>
      </c>
      <c r="B365" s="473" t="s">
        <v>874</v>
      </c>
      <c r="C365" s="474" t="s">
        <v>2287</v>
      </c>
      <c r="D365" s="475">
        <v>43000</v>
      </c>
      <c r="E365" s="476">
        <v>48000</v>
      </c>
    </row>
    <row r="366" spans="1:5" ht="12">
      <c r="A366" s="472" t="s">
        <v>873</v>
      </c>
      <c r="B366" s="473" t="s">
        <v>872</v>
      </c>
      <c r="C366" s="474" t="s">
        <v>2287</v>
      </c>
      <c r="D366" s="475">
        <v>64000</v>
      </c>
      <c r="E366" s="476">
        <v>72000</v>
      </c>
    </row>
    <row r="367" spans="1:5" ht="12">
      <c r="A367" s="472" t="s">
        <v>871</v>
      </c>
      <c r="B367" s="473" t="s">
        <v>870</v>
      </c>
      <c r="C367" s="474" t="s">
        <v>2287</v>
      </c>
      <c r="D367" s="475">
        <v>64000</v>
      </c>
      <c r="E367" s="476">
        <v>72000</v>
      </c>
    </row>
    <row r="368" spans="1:5" ht="12">
      <c r="A368" s="472" t="s">
        <v>869</v>
      </c>
      <c r="B368" s="473" t="s">
        <v>868</v>
      </c>
      <c r="C368" s="474" t="s">
        <v>2287</v>
      </c>
      <c r="D368" s="475">
        <v>23000</v>
      </c>
      <c r="E368" s="476">
        <v>24000</v>
      </c>
    </row>
    <row r="369" spans="1:5" ht="12">
      <c r="A369" s="472" t="s">
        <v>867</v>
      </c>
      <c r="B369" s="473" t="s">
        <v>866</v>
      </c>
      <c r="C369" s="474" t="s">
        <v>2287</v>
      </c>
      <c r="D369" s="475">
        <v>23000</v>
      </c>
      <c r="E369" s="476">
        <v>24000</v>
      </c>
    </row>
    <row r="370" spans="1:5" ht="12">
      <c r="A370" s="503" t="s">
        <v>865</v>
      </c>
      <c r="B370" s="503" t="s">
        <v>864</v>
      </c>
      <c r="C370" s="504" t="s">
        <v>2691</v>
      </c>
      <c r="D370" s="505">
        <v>21150000</v>
      </c>
      <c r="E370" s="506">
        <v>23654000</v>
      </c>
    </row>
    <row r="371" spans="1:5" ht="12">
      <c r="A371" s="503" t="s">
        <v>863</v>
      </c>
      <c r="B371" s="503" t="s">
        <v>862</v>
      </c>
      <c r="C371" s="504" t="s">
        <v>2691</v>
      </c>
      <c r="D371" s="505">
        <v>31726000</v>
      </c>
      <c r="E371" s="506">
        <v>35480000</v>
      </c>
    </row>
    <row r="372" spans="1:5" ht="12">
      <c r="A372" s="503" t="s">
        <v>861</v>
      </c>
      <c r="B372" s="503" t="s">
        <v>860</v>
      </c>
      <c r="C372" s="504" t="s">
        <v>2691</v>
      </c>
      <c r="D372" s="505">
        <v>10576000</v>
      </c>
      <c r="E372" s="506">
        <v>11827000</v>
      </c>
    </row>
    <row r="373" spans="1:5" ht="12">
      <c r="A373" s="488" t="s">
        <v>2770</v>
      </c>
      <c r="B373" s="488" t="s">
        <v>2771</v>
      </c>
      <c r="C373" s="488" t="s">
        <v>2772</v>
      </c>
      <c r="D373" s="489">
        <v>3969000</v>
      </c>
      <c r="E373" s="490">
        <v>4379000</v>
      </c>
    </row>
    <row r="374" spans="1:5" ht="12">
      <c r="A374" s="488" t="s">
        <v>2773</v>
      </c>
      <c r="B374" s="488" t="s">
        <v>2774</v>
      </c>
      <c r="C374" s="488" t="s">
        <v>2772</v>
      </c>
      <c r="D374" s="489">
        <v>3969000</v>
      </c>
      <c r="E374" s="490">
        <v>4379000</v>
      </c>
    </row>
    <row r="375" spans="1:5" ht="12">
      <c r="A375" s="488" t="s">
        <v>2775</v>
      </c>
      <c r="B375" s="488" t="s">
        <v>2776</v>
      </c>
      <c r="C375" s="488" t="s">
        <v>2772</v>
      </c>
      <c r="D375" s="489">
        <v>993000</v>
      </c>
      <c r="E375" s="490">
        <v>1095000</v>
      </c>
    </row>
    <row r="376" spans="1:5" ht="12">
      <c r="A376" s="488" t="s">
        <v>2777</v>
      </c>
      <c r="B376" s="488" t="s">
        <v>2778</v>
      </c>
      <c r="C376" s="488" t="s">
        <v>2772</v>
      </c>
      <c r="D376" s="489">
        <v>993000</v>
      </c>
      <c r="E376" s="490">
        <v>1095000</v>
      </c>
    </row>
    <row r="377" spans="1:5" ht="12">
      <c r="A377" s="488" t="s">
        <v>2779</v>
      </c>
      <c r="B377" s="488" t="s">
        <v>2780</v>
      </c>
      <c r="C377" s="488" t="s">
        <v>2772</v>
      </c>
      <c r="D377" s="489">
        <v>5953000</v>
      </c>
      <c r="E377" s="490">
        <v>6568000</v>
      </c>
    </row>
    <row r="378" spans="1:5" ht="12">
      <c r="A378" s="488" t="s">
        <v>2781</v>
      </c>
      <c r="B378" s="488" t="s">
        <v>2782</v>
      </c>
      <c r="C378" s="488" t="s">
        <v>2772</v>
      </c>
      <c r="D378" s="489">
        <v>5953000</v>
      </c>
      <c r="E378" s="490">
        <v>6568000</v>
      </c>
    </row>
    <row r="379" spans="1:5" ht="12">
      <c r="A379" s="488" t="s">
        <v>2783</v>
      </c>
      <c r="B379" s="488" t="s">
        <v>2784</v>
      </c>
      <c r="C379" s="488" t="s">
        <v>2772</v>
      </c>
      <c r="D379" s="489">
        <v>1489000</v>
      </c>
      <c r="E379" s="490">
        <v>1642000</v>
      </c>
    </row>
    <row r="380" spans="1:5" ht="12">
      <c r="A380" s="488" t="s">
        <v>2785</v>
      </c>
      <c r="B380" s="488" t="s">
        <v>2786</v>
      </c>
      <c r="C380" s="488" t="s">
        <v>2772</v>
      </c>
      <c r="D380" s="489">
        <v>1489000</v>
      </c>
      <c r="E380" s="490">
        <v>1642000</v>
      </c>
    </row>
    <row r="381" spans="1:5" ht="12">
      <c r="A381" s="488" t="s">
        <v>2787</v>
      </c>
      <c r="B381" s="488" t="s">
        <v>2788</v>
      </c>
      <c r="C381" s="488" t="s">
        <v>2772</v>
      </c>
      <c r="D381" s="489">
        <v>1985000</v>
      </c>
      <c r="E381" s="490">
        <v>2190000</v>
      </c>
    </row>
    <row r="382" spans="1:5" ht="12">
      <c r="A382" s="488" t="s">
        <v>2789</v>
      </c>
      <c r="B382" s="488" t="s">
        <v>2790</v>
      </c>
      <c r="C382" s="488" t="s">
        <v>2772</v>
      </c>
      <c r="D382" s="489">
        <v>1985000</v>
      </c>
      <c r="E382" s="490">
        <v>2190000</v>
      </c>
    </row>
    <row r="383" spans="1:5" ht="12">
      <c r="A383" s="488" t="s">
        <v>2791</v>
      </c>
      <c r="B383" s="488" t="s">
        <v>2792</v>
      </c>
      <c r="C383" s="488" t="s">
        <v>2772</v>
      </c>
      <c r="D383" s="489">
        <v>497000</v>
      </c>
      <c r="E383" s="490">
        <v>548000</v>
      </c>
    </row>
    <row r="384" spans="1:5" ht="12">
      <c r="A384" s="488" t="s">
        <v>2793</v>
      </c>
      <c r="B384" s="488" t="s">
        <v>2794</v>
      </c>
      <c r="C384" s="488" t="s">
        <v>2772</v>
      </c>
      <c r="D384" s="489">
        <v>497000</v>
      </c>
      <c r="E384" s="490">
        <v>548000</v>
      </c>
    </row>
    <row r="385" spans="1:5" ht="12">
      <c r="A385" s="488" t="s">
        <v>2795</v>
      </c>
      <c r="B385" s="488" t="s">
        <v>2796</v>
      </c>
      <c r="C385" s="488" t="s">
        <v>2772</v>
      </c>
      <c r="D385" s="489">
        <v>1995000</v>
      </c>
      <c r="E385" s="490">
        <v>2200000</v>
      </c>
    </row>
    <row r="386" spans="1:5" ht="12">
      <c r="A386" s="491" t="s">
        <v>859</v>
      </c>
      <c r="B386" s="491" t="s">
        <v>2394</v>
      </c>
      <c r="C386" s="492" t="s">
        <v>2289</v>
      </c>
      <c r="D386" s="493">
        <v>2992000</v>
      </c>
      <c r="E386" s="494">
        <v>3232000</v>
      </c>
    </row>
    <row r="387" spans="1:5" ht="12">
      <c r="A387" s="491" t="s">
        <v>858</v>
      </c>
      <c r="B387" s="491" t="s">
        <v>2395</v>
      </c>
      <c r="C387" s="492" t="s">
        <v>2289</v>
      </c>
      <c r="D387" s="493">
        <v>998000</v>
      </c>
      <c r="E387" s="494">
        <v>1078000</v>
      </c>
    </row>
    <row r="388" spans="1:5" ht="12">
      <c r="A388" s="495" t="s">
        <v>855</v>
      </c>
      <c r="B388" s="495" t="s">
        <v>854</v>
      </c>
      <c r="C388" s="496" t="s">
        <v>2289</v>
      </c>
      <c r="D388" s="497">
        <v>3086000</v>
      </c>
      <c r="E388" s="498">
        <v>3357000</v>
      </c>
    </row>
    <row r="389" spans="1:5" ht="12">
      <c r="A389" s="495" t="s">
        <v>853</v>
      </c>
      <c r="B389" s="495" t="s">
        <v>852</v>
      </c>
      <c r="C389" s="496" t="s">
        <v>2289</v>
      </c>
      <c r="D389" s="497">
        <v>4627000</v>
      </c>
      <c r="E389" s="498">
        <v>5035000</v>
      </c>
    </row>
    <row r="390" spans="1:5" ht="12">
      <c r="A390" s="495" t="s">
        <v>851</v>
      </c>
      <c r="B390" s="495" t="s">
        <v>850</v>
      </c>
      <c r="C390" s="496" t="s">
        <v>2289</v>
      </c>
      <c r="D390" s="497">
        <v>1543000</v>
      </c>
      <c r="E390" s="498">
        <v>1679000</v>
      </c>
    </row>
    <row r="391" spans="1:5" ht="12">
      <c r="A391" s="499" t="s">
        <v>849</v>
      </c>
      <c r="B391" s="499" t="s">
        <v>848</v>
      </c>
      <c r="C391" s="500" t="s">
        <v>2691</v>
      </c>
      <c r="D391" s="501">
        <v>3021000</v>
      </c>
      <c r="E391" s="502">
        <v>3286000</v>
      </c>
    </row>
    <row r="392" spans="1:5" ht="12">
      <c r="A392" s="499" t="s">
        <v>847</v>
      </c>
      <c r="B392" s="499" t="s">
        <v>846</v>
      </c>
      <c r="C392" s="500" t="s">
        <v>2691</v>
      </c>
      <c r="D392" s="501">
        <v>4530000</v>
      </c>
      <c r="E392" s="502">
        <v>4929000</v>
      </c>
    </row>
    <row r="393" spans="1:5" ht="12">
      <c r="A393" s="499" t="s">
        <v>845</v>
      </c>
      <c r="B393" s="499" t="s">
        <v>844</v>
      </c>
      <c r="C393" s="500" t="s">
        <v>2691</v>
      </c>
      <c r="D393" s="501">
        <v>1511000</v>
      </c>
      <c r="E393" s="502">
        <v>1643000</v>
      </c>
    </row>
    <row r="394" spans="1:5" ht="12">
      <c r="A394" s="503" t="s">
        <v>843</v>
      </c>
      <c r="B394" s="503" t="s">
        <v>842</v>
      </c>
      <c r="C394" s="504" t="s">
        <v>2691</v>
      </c>
      <c r="D394" s="505">
        <v>3121000</v>
      </c>
      <c r="E394" s="506">
        <v>3395000</v>
      </c>
    </row>
    <row r="395" spans="1:5" ht="12">
      <c r="A395" s="503" t="s">
        <v>841</v>
      </c>
      <c r="B395" s="503" t="s">
        <v>840</v>
      </c>
      <c r="C395" s="504" t="s">
        <v>2691</v>
      </c>
      <c r="D395" s="505">
        <v>4680000</v>
      </c>
      <c r="E395" s="506">
        <v>5092000</v>
      </c>
    </row>
    <row r="396" spans="1:5" ht="12">
      <c r="A396" s="483" t="s">
        <v>839</v>
      </c>
      <c r="B396" s="484" t="s">
        <v>838</v>
      </c>
      <c r="C396" s="485" t="s">
        <v>2287</v>
      </c>
      <c r="D396" s="486">
        <v>1561000</v>
      </c>
      <c r="E396" s="487">
        <v>1698000</v>
      </c>
    </row>
    <row r="397" spans="1:5" ht="12">
      <c r="A397" s="491" t="s">
        <v>837</v>
      </c>
      <c r="B397" s="491" t="s">
        <v>836</v>
      </c>
      <c r="C397" s="492" t="s">
        <v>2289</v>
      </c>
      <c r="D397" s="493">
        <v>904000</v>
      </c>
      <c r="E397" s="494">
        <v>983000</v>
      </c>
    </row>
    <row r="398" spans="1:5" ht="12">
      <c r="A398" s="491" t="s">
        <v>835</v>
      </c>
      <c r="B398" s="491" t="s">
        <v>834</v>
      </c>
      <c r="C398" s="492" t="s">
        <v>2289</v>
      </c>
      <c r="D398" s="493">
        <v>1356000</v>
      </c>
      <c r="E398" s="494">
        <v>1474000</v>
      </c>
    </row>
    <row r="399" spans="1:5" ht="12">
      <c r="A399" s="472" t="s">
        <v>833</v>
      </c>
      <c r="B399" s="473" t="s">
        <v>832</v>
      </c>
      <c r="C399" s="474" t="s">
        <v>2287</v>
      </c>
      <c r="D399" s="475">
        <v>452000</v>
      </c>
      <c r="E399" s="476">
        <v>492000</v>
      </c>
    </row>
    <row r="400" spans="1:5" ht="12">
      <c r="A400" s="472" t="s">
        <v>831</v>
      </c>
      <c r="B400" s="473" t="s">
        <v>830</v>
      </c>
      <c r="C400" s="474" t="s">
        <v>2287</v>
      </c>
      <c r="D400" s="475">
        <v>104000</v>
      </c>
      <c r="E400" s="476">
        <v>114000</v>
      </c>
    </row>
    <row r="401" spans="1:5" ht="12">
      <c r="A401" s="472" t="s">
        <v>829</v>
      </c>
      <c r="B401" s="473" t="s">
        <v>828</v>
      </c>
      <c r="C401" s="474" t="s">
        <v>2287</v>
      </c>
      <c r="D401" s="475">
        <v>104000</v>
      </c>
      <c r="E401" s="476">
        <v>114000</v>
      </c>
    </row>
    <row r="402" spans="1:5" ht="12">
      <c r="A402" s="472" t="s">
        <v>827</v>
      </c>
      <c r="B402" s="473" t="s">
        <v>826</v>
      </c>
      <c r="C402" s="474" t="s">
        <v>2287</v>
      </c>
      <c r="D402" s="475">
        <v>156000</v>
      </c>
      <c r="E402" s="476">
        <v>171000</v>
      </c>
    </row>
    <row r="403" spans="1:5" ht="12">
      <c r="A403" s="472" t="s">
        <v>825</v>
      </c>
      <c r="B403" s="473" t="s">
        <v>824</v>
      </c>
      <c r="C403" s="474" t="s">
        <v>2287</v>
      </c>
      <c r="D403" s="475">
        <v>156000</v>
      </c>
      <c r="E403" s="476">
        <v>171000</v>
      </c>
    </row>
    <row r="404" spans="1:5" ht="12">
      <c r="A404" s="472" t="s">
        <v>823</v>
      </c>
      <c r="B404" s="473" t="s">
        <v>822</v>
      </c>
      <c r="C404" s="474" t="s">
        <v>2287</v>
      </c>
      <c r="D404" s="475">
        <v>53000</v>
      </c>
      <c r="E404" s="476">
        <v>57000</v>
      </c>
    </row>
    <row r="405" spans="1:5" ht="12">
      <c r="A405" s="472" t="s">
        <v>821</v>
      </c>
      <c r="B405" s="473" t="s">
        <v>820</v>
      </c>
      <c r="C405" s="474" t="s">
        <v>2287</v>
      </c>
      <c r="D405" s="475">
        <v>53000</v>
      </c>
      <c r="E405" s="476">
        <v>57000</v>
      </c>
    </row>
    <row r="406" spans="1:5" ht="12">
      <c r="A406" s="499" t="s">
        <v>819</v>
      </c>
      <c r="B406" s="499" t="s">
        <v>818</v>
      </c>
      <c r="C406" s="500" t="s">
        <v>2691</v>
      </c>
      <c r="D406" s="501">
        <v>10365000</v>
      </c>
      <c r="E406" s="502">
        <v>11405000</v>
      </c>
    </row>
    <row r="407" spans="1:5" ht="12">
      <c r="A407" s="499" t="s">
        <v>817</v>
      </c>
      <c r="B407" s="499" t="s">
        <v>816</v>
      </c>
      <c r="C407" s="500" t="s">
        <v>2691</v>
      </c>
      <c r="D407" s="501">
        <v>15547000</v>
      </c>
      <c r="E407" s="502">
        <v>17107000</v>
      </c>
    </row>
    <row r="408" spans="1:5" ht="12">
      <c r="A408" s="472" t="s">
        <v>815</v>
      </c>
      <c r="B408" s="473" t="s">
        <v>814</v>
      </c>
      <c r="C408" s="474" t="s">
        <v>2287</v>
      </c>
      <c r="D408" s="475">
        <v>5183000</v>
      </c>
      <c r="E408" s="476">
        <v>5703000</v>
      </c>
    </row>
    <row r="409" spans="1:5" ht="12">
      <c r="A409" s="472" t="s">
        <v>813</v>
      </c>
      <c r="B409" s="473" t="s">
        <v>812</v>
      </c>
      <c r="C409" s="474" t="s">
        <v>2287</v>
      </c>
      <c r="D409" s="475">
        <v>39000</v>
      </c>
      <c r="E409" s="476">
        <v>42000</v>
      </c>
    </row>
    <row r="410" spans="1:5" ht="12">
      <c r="A410" s="472" t="s">
        <v>811</v>
      </c>
      <c r="B410" s="473" t="s">
        <v>810</v>
      </c>
      <c r="C410" s="474" t="s">
        <v>2287</v>
      </c>
      <c r="D410" s="475">
        <v>39000</v>
      </c>
      <c r="E410" s="476">
        <v>42000</v>
      </c>
    </row>
    <row r="411" spans="1:5" ht="12">
      <c r="A411" s="472" t="s">
        <v>809</v>
      </c>
      <c r="B411" s="473" t="s">
        <v>808</v>
      </c>
      <c r="C411" s="474" t="s">
        <v>2287</v>
      </c>
      <c r="D411" s="475">
        <v>58000</v>
      </c>
      <c r="E411" s="476">
        <v>62000</v>
      </c>
    </row>
    <row r="412" spans="1:5" ht="12">
      <c r="A412" s="472" t="s">
        <v>807</v>
      </c>
      <c r="B412" s="473" t="s">
        <v>806</v>
      </c>
      <c r="C412" s="474" t="s">
        <v>2287</v>
      </c>
      <c r="D412" s="475">
        <v>58000</v>
      </c>
      <c r="E412" s="476">
        <v>62000</v>
      </c>
    </row>
    <row r="413" spans="1:5" ht="12">
      <c r="A413" s="472" t="s">
        <v>805</v>
      </c>
      <c r="B413" s="473" t="s">
        <v>804</v>
      </c>
      <c r="C413" s="474" t="s">
        <v>2287</v>
      </c>
      <c r="D413" s="475">
        <v>20000</v>
      </c>
      <c r="E413" s="476">
        <v>21000</v>
      </c>
    </row>
    <row r="414" spans="1:5" ht="12">
      <c r="A414" s="472" t="s">
        <v>803</v>
      </c>
      <c r="B414" s="473" t="s">
        <v>802</v>
      </c>
      <c r="C414" s="474" t="s">
        <v>2287</v>
      </c>
      <c r="D414" s="475">
        <v>20000</v>
      </c>
      <c r="E414" s="476">
        <v>21000</v>
      </c>
    </row>
    <row r="415" spans="1:5" ht="12">
      <c r="A415" s="488" t="s">
        <v>2797</v>
      </c>
      <c r="B415" s="488" t="s">
        <v>2798</v>
      </c>
      <c r="C415" s="488" t="s">
        <v>2772</v>
      </c>
      <c r="D415" s="489">
        <v>1617000</v>
      </c>
      <c r="E415" s="490">
        <v>1784000</v>
      </c>
    </row>
    <row r="416" spans="1:5" ht="12">
      <c r="A416" s="488" t="s">
        <v>2799</v>
      </c>
      <c r="B416" s="488" t="s">
        <v>2800</v>
      </c>
      <c r="C416" s="488" t="s">
        <v>2772</v>
      </c>
      <c r="D416" s="489">
        <v>1617000</v>
      </c>
      <c r="E416" s="490">
        <v>1784000</v>
      </c>
    </row>
    <row r="417" spans="1:5" ht="12">
      <c r="A417" s="480" t="s">
        <v>2801</v>
      </c>
      <c r="B417" s="480" t="s">
        <v>2802</v>
      </c>
      <c r="C417" s="480" t="s">
        <v>2772</v>
      </c>
      <c r="D417" s="481">
        <v>405000</v>
      </c>
      <c r="E417" s="482">
        <v>446000</v>
      </c>
    </row>
    <row r="418" spans="1:5" ht="12">
      <c r="A418" s="480" t="s">
        <v>2803</v>
      </c>
      <c r="B418" s="480" t="s">
        <v>2804</v>
      </c>
      <c r="C418" s="480" t="s">
        <v>2772</v>
      </c>
      <c r="D418" s="481">
        <v>405000</v>
      </c>
      <c r="E418" s="482">
        <v>446000</v>
      </c>
    </row>
    <row r="419" spans="1:5" ht="12">
      <c r="A419" s="488" t="s">
        <v>2805</v>
      </c>
      <c r="B419" s="488" t="s">
        <v>2806</v>
      </c>
      <c r="C419" s="488" t="s">
        <v>2772</v>
      </c>
      <c r="D419" s="489">
        <v>2426000</v>
      </c>
      <c r="E419" s="490">
        <v>2676000</v>
      </c>
    </row>
    <row r="420" spans="1:5" ht="12">
      <c r="A420" s="488" t="s">
        <v>2807</v>
      </c>
      <c r="B420" s="488" t="s">
        <v>2808</v>
      </c>
      <c r="C420" s="488" t="s">
        <v>2772</v>
      </c>
      <c r="D420" s="489">
        <v>2426000</v>
      </c>
      <c r="E420" s="490">
        <v>2676000</v>
      </c>
    </row>
    <row r="421" spans="1:5" ht="12">
      <c r="A421" s="480" t="s">
        <v>2809</v>
      </c>
      <c r="B421" s="480" t="s">
        <v>2810</v>
      </c>
      <c r="C421" s="480" t="s">
        <v>2772</v>
      </c>
      <c r="D421" s="481">
        <v>607000</v>
      </c>
      <c r="E421" s="482">
        <v>669000</v>
      </c>
    </row>
    <row r="422" spans="1:5" ht="12">
      <c r="A422" s="480" t="s">
        <v>2811</v>
      </c>
      <c r="B422" s="480" t="s">
        <v>2812</v>
      </c>
      <c r="C422" s="480" t="s">
        <v>2772</v>
      </c>
      <c r="D422" s="481">
        <v>607000</v>
      </c>
      <c r="E422" s="482">
        <v>669000</v>
      </c>
    </row>
    <row r="423" spans="1:5" ht="12">
      <c r="A423" s="488" t="s">
        <v>2813</v>
      </c>
      <c r="B423" s="488" t="s">
        <v>2814</v>
      </c>
      <c r="C423" s="488" t="s">
        <v>2772</v>
      </c>
      <c r="D423" s="489">
        <v>809000</v>
      </c>
      <c r="E423" s="490">
        <v>892000</v>
      </c>
    </row>
    <row r="424" spans="1:5" ht="12">
      <c r="A424" s="488" t="s">
        <v>2815</v>
      </c>
      <c r="B424" s="488" t="s">
        <v>2816</v>
      </c>
      <c r="C424" s="488" t="s">
        <v>2772</v>
      </c>
      <c r="D424" s="489">
        <v>809000</v>
      </c>
      <c r="E424" s="490">
        <v>892000</v>
      </c>
    </row>
    <row r="425" spans="1:5" ht="12">
      <c r="A425" s="480" t="s">
        <v>2817</v>
      </c>
      <c r="B425" s="480" t="s">
        <v>2818</v>
      </c>
      <c r="C425" s="480" t="s">
        <v>2772</v>
      </c>
      <c r="D425" s="481">
        <v>203000</v>
      </c>
      <c r="E425" s="482">
        <v>224000</v>
      </c>
    </row>
    <row r="426" spans="1:5" ht="12">
      <c r="A426" s="480" t="s">
        <v>2819</v>
      </c>
      <c r="B426" s="480" t="s">
        <v>2820</v>
      </c>
      <c r="C426" s="480" t="s">
        <v>2772</v>
      </c>
      <c r="D426" s="481">
        <v>203000</v>
      </c>
      <c r="E426" s="482">
        <v>224000</v>
      </c>
    </row>
    <row r="427" spans="1:5" ht="12">
      <c r="A427" s="488" t="s">
        <v>2821</v>
      </c>
      <c r="B427" s="488" t="s">
        <v>2822</v>
      </c>
      <c r="C427" s="488" t="s">
        <v>2772</v>
      </c>
      <c r="D427" s="489">
        <v>1144000</v>
      </c>
      <c r="E427" s="490">
        <v>1262000</v>
      </c>
    </row>
    <row r="428" spans="1:5" ht="12">
      <c r="A428" s="491" t="s">
        <v>857</v>
      </c>
      <c r="B428" s="491" t="s">
        <v>2396</v>
      </c>
      <c r="C428" s="492" t="s">
        <v>2289</v>
      </c>
      <c r="D428" s="493">
        <v>1716000</v>
      </c>
      <c r="E428" s="494">
        <v>1853000</v>
      </c>
    </row>
    <row r="429" spans="1:5" ht="12">
      <c r="A429" s="491" t="s">
        <v>856</v>
      </c>
      <c r="B429" s="491" t="s">
        <v>2397</v>
      </c>
      <c r="C429" s="492" t="s">
        <v>2289</v>
      </c>
      <c r="D429" s="493">
        <v>572000</v>
      </c>
      <c r="E429" s="494">
        <v>618000</v>
      </c>
    </row>
    <row r="430" spans="1:5" ht="12">
      <c r="A430" s="503" t="s">
        <v>801</v>
      </c>
      <c r="B430" s="503" t="s">
        <v>800</v>
      </c>
      <c r="C430" s="504" t="s">
        <v>2691</v>
      </c>
      <c r="D430" s="505">
        <v>3015000</v>
      </c>
      <c r="E430" s="506">
        <v>3371000</v>
      </c>
    </row>
    <row r="431" spans="1:5" ht="12">
      <c r="A431" s="503" t="s">
        <v>799</v>
      </c>
      <c r="B431" s="503" t="s">
        <v>798</v>
      </c>
      <c r="C431" s="504" t="s">
        <v>2691</v>
      </c>
      <c r="D431" s="505">
        <v>4680000</v>
      </c>
      <c r="E431" s="506">
        <v>5056000</v>
      </c>
    </row>
    <row r="432" spans="1:5" ht="12">
      <c r="A432" s="483" t="s">
        <v>797</v>
      </c>
      <c r="B432" s="484" t="s">
        <v>796</v>
      </c>
      <c r="C432" s="485" t="s">
        <v>2287</v>
      </c>
      <c r="D432" s="486">
        <v>1561000</v>
      </c>
      <c r="E432" s="487">
        <v>1686000</v>
      </c>
    </row>
    <row r="433" spans="1:5" ht="12">
      <c r="A433" s="499" t="s">
        <v>795</v>
      </c>
      <c r="B433" s="499" t="s">
        <v>794</v>
      </c>
      <c r="C433" s="500" t="s">
        <v>2691</v>
      </c>
      <c r="D433" s="501">
        <v>3059000</v>
      </c>
      <c r="E433" s="502">
        <v>3328000</v>
      </c>
    </row>
    <row r="434" spans="1:5" ht="12">
      <c r="A434" s="499" t="s">
        <v>793</v>
      </c>
      <c r="B434" s="499" t="s">
        <v>792</v>
      </c>
      <c r="C434" s="500" t="s">
        <v>2691</v>
      </c>
      <c r="D434" s="501">
        <v>4587000</v>
      </c>
      <c r="E434" s="502">
        <v>4956000</v>
      </c>
    </row>
    <row r="435" spans="1:5" ht="12">
      <c r="A435" s="472" t="s">
        <v>791</v>
      </c>
      <c r="B435" s="473" t="s">
        <v>790</v>
      </c>
      <c r="C435" s="474" t="s">
        <v>2287</v>
      </c>
      <c r="D435" s="475">
        <v>1530000</v>
      </c>
      <c r="E435" s="476">
        <v>1653000</v>
      </c>
    </row>
    <row r="436" spans="1:5" ht="12">
      <c r="A436" s="503" t="s">
        <v>789</v>
      </c>
      <c r="B436" s="503" t="s">
        <v>788</v>
      </c>
      <c r="C436" s="504" t="s">
        <v>2691</v>
      </c>
      <c r="D436" s="505">
        <v>2620000</v>
      </c>
      <c r="E436" s="506">
        <v>2831000</v>
      </c>
    </row>
    <row r="437" spans="1:5" ht="12">
      <c r="A437" s="503" t="s">
        <v>787</v>
      </c>
      <c r="B437" s="503" t="s">
        <v>786</v>
      </c>
      <c r="C437" s="504" t="s">
        <v>2691</v>
      </c>
      <c r="D437" s="505">
        <v>3930000</v>
      </c>
      <c r="E437" s="506">
        <v>4245000</v>
      </c>
    </row>
    <row r="438" spans="1:5" ht="12">
      <c r="A438" s="483" t="s">
        <v>785</v>
      </c>
      <c r="B438" s="484" t="s">
        <v>784</v>
      </c>
      <c r="C438" s="485" t="s">
        <v>2287</v>
      </c>
      <c r="D438" s="486">
        <v>1311000</v>
      </c>
      <c r="E438" s="487">
        <v>1415000</v>
      </c>
    </row>
    <row r="439" spans="1:5" ht="12">
      <c r="A439" s="472" t="s">
        <v>783</v>
      </c>
      <c r="B439" s="473" t="s">
        <v>782</v>
      </c>
      <c r="C439" s="474" t="s">
        <v>2287</v>
      </c>
      <c r="D439" s="475">
        <v>942000</v>
      </c>
      <c r="E439" s="476">
        <v>1025000</v>
      </c>
    </row>
    <row r="440" spans="1:5" ht="12">
      <c r="A440" s="499" t="s">
        <v>781</v>
      </c>
      <c r="B440" s="499" t="s">
        <v>780</v>
      </c>
      <c r="C440" s="500" t="s">
        <v>2691</v>
      </c>
      <c r="D440" s="501">
        <v>1413000</v>
      </c>
      <c r="E440" s="502">
        <v>1525000</v>
      </c>
    </row>
    <row r="441" spans="1:5" ht="12">
      <c r="A441" s="499" t="s">
        <v>779</v>
      </c>
      <c r="B441" s="499" t="s">
        <v>778</v>
      </c>
      <c r="C441" s="500" t="s">
        <v>2691</v>
      </c>
      <c r="D441" s="501">
        <v>471000</v>
      </c>
      <c r="E441" s="502">
        <v>509000</v>
      </c>
    </row>
    <row r="442" spans="1:5" ht="12">
      <c r="A442" s="472" t="s">
        <v>777</v>
      </c>
      <c r="B442" s="473" t="s">
        <v>776</v>
      </c>
      <c r="C442" s="474" t="s">
        <v>2287</v>
      </c>
      <c r="D442" s="475">
        <v>517000</v>
      </c>
      <c r="E442" s="476">
        <v>569000</v>
      </c>
    </row>
    <row r="443" spans="1:5" ht="12">
      <c r="A443" s="472" t="s">
        <v>775</v>
      </c>
      <c r="B443" s="473" t="s">
        <v>774</v>
      </c>
      <c r="C443" s="474" t="s">
        <v>2287</v>
      </c>
      <c r="D443" s="475">
        <v>776000</v>
      </c>
      <c r="E443" s="476">
        <v>853000</v>
      </c>
    </row>
    <row r="444" spans="1:5" ht="12">
      <c r="A444" s="472" t="s">
        <v>773</v>
      </c>
      <c r="B444" s="473" t="s">
        <v>772</v>
      </c>
      <c r="C444" s="474" t="s">
        <v>2287</v>
      </c>
      <c r="D444" s="475">
        <v>259000</v>
      </c>
      <c r="E444" s="476">
        <v>285000</v>
      </c>
    </row>
  </sheetData>
  <phoneticPr fontId="25" type="noConversion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E32"/>
  <sheetViews>
    <sheetView workbookViewId="0">
      <selection activeCell="C2" sqref="C2"/>
    </sheetView>
  </sheetViews>
  <sheetFormatPr defaultRowHeight="16.5"/>
  <cols>
    <col min="1" max="1" width="13" style="43" customWidth="1"/>
    <col min="2" max="2" width="29.125" style="43" bestFit="1" customWidth="1"/>
    <col min="3" max="3" width="9.25" style="44" customWidth="1"/>
    <col min="4" max="4" width="15" style="43" customWidth="1"/>
    <col min="5" max="5" width="9.25" style="43" bestFit="1" customWidth="1"/>
    <col min="257" max="257" width="13" customWidth="1"/>
    <col min="258" max="258" width="29.125" bestFit="1" customWidth="1"/>
    <col min="259" max="259" width="9.25" customWidth="1"/>
    <col min="260" max="260" width="15" customWidth="1"/>
    <col min="261" max="261" width="9.25" bestFit="1" customWidth="1"/>
    <col min="513" max="513" width="13" customWidth="1"/>
    <col min="514" max="514" width="29.125" bestFit="1" customWidth="1"/>
    <col min="515" max="515" width="9.25" customWidth="1"/>
    <col min="516" max="516" width="15" customWidth="1"/>
    <col min="517" max="517" width="9.25" bestFit="1" customWidth="1"/>
    <col min="769" max="769" width="13" customWidth="1"/>
    <col min="770" max="770" width="29.125" bestFit="1" customWidth="1"/>
    <col min="771" max="771" width="9.25" customWidth="1"/>
    <col min="772" max="772" width="15" customWidth="1"/>
    <col min="773" max="773" width="9.25" bestFit="1" customWidth="1"/>
    <col min="1025" max="1025" width="13" customWidth="1"/>
    <col min="1026" max="1026" width="29.125" bestFit="1" customWidth="1"/>
    <col min="1027" max="1027" width="9.25" customWidth="1"/>
    <col min="1028" max="1028" width="15" customWidth="1"/>
    <col min="1029" max="1029" width="9.25" bestFit="1" customWidth="1"/>
    <col min="1281" max="1281" width="13" customWidth="1"/>
    <col min="1282" max="1282" width="29.125" bestFit="1" customWidth="1"/>
    <col min="1283" max="1283" width="9.25" customWidth="1"/>
    <col min="1284" max="1284" width="15" customWidth="1"/>
    <col min="1285" max="1285" width="9.25" bestFit="1" customWidth="1"/>
    <col min="1537" max="1537" width="13" customWidth="1"/>
    <col min="1538" max="1538" width="29.125" bestFit="1" customWidth="1"/>
    <col min="1539" max="1539" width="9.25" customWidth="1"/>
    <col min="1540" max="1540" width="15" customWidth="1"/>
    <col min="1541" max="1541" width="9.25" bestFit="1" customWidth="1"/>
    <col min="1793" max="1793" width="13" customWidth="1"/>
    <col min="1794" max="1794" width="29.125" bestFit="1" customWidth="1"/>
    <col min="1795" max="1795" width="9.25" customWidth="1"/>
    <col min="1796" max="1796" width="15" customWidth="1"/>
    <col min="1797" max="1797" width="9.25" bestFit="1" customWidth="1"/>
    <col min="2049" max="2049" width="13" customWidth="1"/>
    <col min="2050" max="2050" width="29.125" bestFit="1" customWidth="1"/>
    <col min="2051" max="2051" width="9.25" customWidth="1"/>
    <col min="2052" max="2052" width="15" customWidth="1"/>
    <col min="2053" max="2053" width="9.25" bestFit="1" customWidth="1"/>
    <col min="2305" max="2305" width="13" customWidth="1"/>
    <col min="2306" max="2306" width="29.125" bestFit="1" customWidth="1"/>
    <col min="2307" max="2307" width="9.25" customWidth="1"/>
    <col min="2308" max="2308" width="15" customWidth="1"/>
    <col min="2309" max="2309" width="9.25" bestFit="1" customWidth="1"/>
    <col min="2561" max="2561" width="13" customWidth="1"/>
    <col min="2562" max="2562" width="29.125" bestFit="1" customWidth="1"/>
    <col min="2563" max="2563" width="9.25" customWidth="1"/>
    <col min="2564" max="2564" width="15" customWidth="1"/>
    <col min="2565" max="2565" width="9.25" bestFit="1" customWidth="1"/>
    <col min="2817" max="2817" width="13" customWidth="1"/>
    <col min="2818" max="2818" width="29.125" bestFit="1" customWidth="1"/>
    <col min="2819" max="2819" width="9.25" customWidth="1"/>
    <col min="2820" max="2820" width="15" customWidth="1"/>
    <col min="2821" max="2821" width="9.25" bestFit="1" customWidth="1"/>
    <col min="3073" max="3073" width="13" customWidth="1"/>
    <col min="3074" max="3074" width="29.125" bestFit="1" customWidth="1"/>
    <col min="3075" max="3075" width="9.25" customWidth="1"/>
    <col min="3076" max="3076" width="15" customWidth="1"/>
    <col min="3077" max="3077" width="9.25" bestFit="1" customWidth="1"/>
    <col min="3329" max="3329" width="13" customWidth="1"/>
    <col min="3330" max="3330" width="29.125" bestFit="1" customWidth="1"/>
    <col min="3331" max="3331" width="9.25" customWidth="1"/>
    <col min="3332" max="3332" width="15" customWidth="1"/>
    <col min="3333" max="3333" width="9.25" bestFit="1" customWidth="1"/>
    <col min="3585" max="3585" width="13" customWidth="1"/>
    <col min="3586" max="3586" width="29.125" bestFit="1" customWidth="1"/>
    <col min="3587" max="3587" width="9.25" customWidth="1"/>
    <col min="3588" max="3588" width="15" customWidth="1"/>
    <col min="3589" max="3589" width="9.25" bestFit="1" customWidth="1"/>
    <col min="3841" max="3841" width="13" customWidth="1"/>
    <col min="3842" max="3842" width="29.125" bestFit="1" customWidth="1"/>
    <col min="3843" max="3843" width="9.25" customWidth="1"/>
    <col min="3844" max="3844" width="15" customWidth="1"/>
    <col min="3845" max="3845" width="9.25" bestFit="1" customWidth="1"/>
    <col min="4097" max="4097" width="13" customWidth="1"/>
    <col min="4098" max="4098" width="29.125" bestFit="1" customWidth="1"/>
    <col min="4099" max="4099" width="9.25" customWidth="1"/>
    <col min="4100" max="4100" width="15" customWidth="1"/>
    <col min="4101" max="4101" width="9.25" bestFit="1" customWidth="1"/>
    <col min="4353" max="4353" width="13" customWidth="1"/>
    <col min="4354" max="4354" width="29.125" bestFit="1" customWidth="1"/>
    <col min="4355" max="4355" width="9.25" customWidth="1"/>
    <col min="4356" max="4356" width="15" customWidth="1"/>
    <col min="4357" max="4357" width="9.25" bestFit="1" customWidth="1"/>
    <col min="4609" max="4609" width="13" customWidth="1"/>
    <col min="4610" max="4610" width="29.125" bestFit="1" customWidth="1"/>
    <col min="4611" max="4611" width="9.25" customWidth="1"/>
    <col min="4612" max="4612" width="15" customWidth="1"/>
    <col min="4613" max="4613" width="9.25" bestFit="1" customWidth="1"/>
    <col min="4865" max="4865" width="13" customWidth="1"/>
    <col min="4866" max="4866" width="29.125" bestFit="1" customWidth="1"/>
    <col min="4867" max="4867" width="9.25" customWidth="1"/>
    <col min="4868" max="4868" width="15" customWidth="1"/>
    <col min="4869" max="4869" width="9.25" bestFit="1" customWidth="1"/>
    <col min="5121" max="5121" width="13" customWidth="1"/>
    <col min="5122" max="5122" width="29.125" bestFit="1" customWidth="1"/>
    <col min="5123" max="5123" width="9.25" customWidth="1"/>
    <col min="5124" max="5124" width="15" customWidth="1"/>
    <col min="5125" max="5125" width="9.25" bestFit="1" customWidth="1"/>
    <col min="5377" max="5377" width="13" customWidth="1"/>
    <col min="5378" max="5378" width="29.125" bestFit="1" customWidth="1"/>
    <col min="5379" max="5379" width="9.25" customWidth="1"/>
    <col min="5380" max="5380" width="15" customWidth="1"/>
    <col min="5381" max="5381" width="9.25" bestFit="1" customWidth="1"/>
    <col min="5633" max="5633" width="13" customWidth="1"/>
    <col min="5634" max="5634" width="29.125" bestFit="1" customWidth="1"/>
    <col min="5635" max="5635" width="9.25" customWidth="1"/>
    <col min="5636" max="5636" width="15" customWidth="1"/>
    <col min="5637" max="5637" width="9.25" bestFit="1" customWidth="1"/>
    <col min="5889" max="5889" width="13" customWidth="1"/>
    <col min="5890" max="5890" width="29.125" bestFit="1" customWidth="1"/>
    <col min="5891" max="5891" width="9.25" customWidth="1"/>
    <col min="5892" max="5892" width="15" customWidth="1"/>
    <col min="5893" max="5893" width="9.25" bestFit="1" customWidth="1"/>
    <col min="6145" max="6145" width="13" customWidth="1"/>
    <col min="6146" max="6146" width="29.125" bestFit="1" customWidth="1"/>
    <col min="6147" max="6147" width="9.25" customWidth="1"/>
    <col min="6148" max="6148" width="15" customWidth="1"/>
    <col min="6149" max="6149" width="9.25" bestFit="1" customWidth="1"/>
    <col min="6401" max="6401" width="13" customWidth="1"/>
    <col min="6402" max="6402" width="29.125" bestFit="1" customWidth="1"/>
    <col min="6403" max="6403" width="9.25" customWidth="1"/>
    <col min="6404" max="6404" width="15" customWidth="1"/>
    <col min="6405" max="6405" width="9.25" bestFit="1" customWidth="1"/>
    <col min="6657" max="6657" width="13" customWidth="1"/>
    <col min="6658" max="6658" width="29.125" bestFit="1" customWidth="1"/>
    <col min="6659" max="6659" width="9.25" customWidth="1"/>
    <col min="6660" max="6660" width="15" customWidth="1"/>
    <col min="6661" max="6661" width="9.25" bestFit="1" customWidth="1"/>
    <col min="6913" max="6913" width="13" customWidth="1"/>
    <col min="6914" max="6914" width="29.125" bestFit="1" customWidth="1"/>
    <col min="6915" max="6915" width="9.25" customWidth="1"/>
    <col min="6916" max="6916" width="15" customWidth="1"/>
    <col min="6917" max="6917" width="9.25" bestFit="1" customWidth="1"/>
    <col min="7169" max="7169" width="13" customWidth="1"/>
    <col min="7170" max="7170" width="29.125" bestFit="1" customWidth="1"/>
    <col min="7171" max="7171" width="9.25" customWidth="1"/>
    <col min="7172" max="7172" width="15" customWidth="1"/>
    <col min="7173" max="7173" width="9.25" bestFit="1" customWidth="1"/>
    <col min="7425" max="7425" width="13" customWidth="1"/>
    <col min="7426" max="7426" width="29.125" bestFit="1" customWidth="1"/>
    <col min="7427" max="7427" width="9.25" customWidth="1"/>
    <col min="7428" max="7428" width="15" customWidth="1"/>
    <col min="7429" max="7429" width="9.25" bestFit="1" customWidth="1"/>
    <col min="7681" max="7681" width="13" customWidth="1"/>
    <col min="7682" max="7682" width="29.125" bestFit="1" customWidth="1"/>
    <col min="7683" max="7683" width="9.25" customWidth="1"/>
    <col min="7684" max="7684" width="15" customWidth="1"/>
    <col min="7685" max="7685" width="9.25" bestFit="1" customWidth="1"/>
    <col min="7937" max="7937" width="13" customWidth="1"/>
    <col min="7938" max="7938" width="29.125" bestFit="1" customWidth="1"/>
    <col min="7939" max="7939" width="9.25" customWidth="1"/>
    <col min="7940" max="7940" width="15" customWidth="1"/>
    <col min="7941" max="7941" width="9.25" bestFit="1" customWidth="1"/>
    <col min="8193" max="8193" width="13" customWidth="1"/>
    <col min="8194" max="8194" width="29.125" bestFit="1" customWidth="1"/>
    <col min="8195" max="8195" width="9.25" customWidth="1"/>
    <col min="8196" max="8196" width="15" customWidth="1"/>
    <col min="8197" max="8197" width="9.25" bestFit="1" customWidth="1"/>
    <col min="8449" max="8449" width="13" customWidth="1"/>
    <col min="8450" max="8450" width="29.125" bestFit="1" customWidth="1"/>
    <col min="8451" max="8451" width="9.25" customWidth="1"/>
    <col min="8452" max="8452" width="15" customWidth="1"/>
    <col min="8453" max="8453" width="9.25" bestFit="1" customWidth="1"/>
    <col min="8705" max="8705" width="13" customWidth="1"/>
    <col min="8706" max="8706" width="29.125" bestFit="1" customWidth="1"/>
    <col min="8707" max="8707" width="9.25" customWidth="1"/>
    <col min="8708" max="8708" width="15" customWidth="1"/>
    <col min="8709" max="8709" width="9.25" bestFit="1" customWidth="1"/>
    <col min="8961" max="8961" width="13" customWidth="1"/>
    <col min="8962" max="8962" width="29.125" bestFit="1" customWidth="1"/>
    <col min="8963" max="8963" width="9.25" customWidth="1"/>
    <col min="8964" max="8964" width="15" customWidth="1"/>
    <col min="8965" max="8965" width="9.25" bestFit="1" customWidth="1"/>
    <col min="9217" max="9217" width="13" customWidth="1"/>
    <col min="9218" max="9218" width="29.125" bestFit="1" customWidth="1"/>
    <col min="9219" max="9219" width="9.25" customWidth="1"/>
    <col min="9220" max="9220" width="15" customWidth="1"/>
    <col min="9221" max="9221" width="9.25" bestFit="1" customWidth="1"/>
    <col min="9473" max="9473" width="13" customWidth="1"/>
    <col min="9474" max="9474" width="29.125" bestFit="1" customWidth="1"/>
    <col min="9475" max="9475" width="9.25" customWidth="1"/>
    <col min="9476" max="9476" width="15" customWidth="1"/>
    <col min="9477" max="9477" width="9.25" bestFit="1" customWidth="1"/>
    <col min="9729" max="9729" width="13" customWidth="1"/>
    <col min="9730" max="9730" width="29.125" bestFit="1" customWidth="1"/>
    <col min="9731" max="9731" width="9.25" customWidth="1"/>
    <col min="9732" max="9732" width="15" customWidth="1"/>
    <col min="9733" max="9733" width="9.25" bestFit="1" customWidth="1"/>
    <col min="9985" max="9985" width="13" customWidth="1"/>
    <col min="9986" max="9986" width="29.125" bestFit="1" customWidth="1"/>
    <col min="9987" max="9987" width="9.25" customWidth="1"/>
    <col min="9988" max="9988" width="15" customWidth="1"/>
    <col min="9989" max="9989" width="9.25" bestFit="1" customWidth="1"/>
    <col min="10241" max="10241" width="13" customWidth="1"/>
    <col min="10242" max="10242" width="29.125" bestFit="1" customWidth="1"/>
    <col min="10243" max="10243" width="9.25" customWidth="1"/>
    <col min="10244" max="10244" width="15" customWidth="1"/>
    <col min="10245" max="10245" width="9.25" bestFit="1" customWidth="1"/>
    <col min="10497" max="10497" width="13" customWidth="1"/>
    <col min="10498" max="10498" width="29.125" bestFit="1" customWidth="1"/>
    <col min="10499" max="10499" width="9.25" customWidth="1"/>
    <col min="10500" max="10500" width="15" customWidth="1"/>
    <col min="10501" max="10501" width="9.25" bestFit="1" customWidth="1"/>
    <col min="10753" max="10753" width="13" customWidth="1"/>
    <col min="10754" max="10754" width="29.125" bestFit="1" customWidth="1"/>
    <col min="10755" max="10755" width="9.25" customWidth="1"/>
    <col min="10756" max="10756" width="15" customWidth="1"/>
    <col min="10757" max="10757" width="9.25" bestFit="1" customWidth="1"/>
    <col min="11009" max="11009" width="13" customWidth="1"/>
    <col min="11010" max="11010" width="29.125" bestFit="1" customWidth="1"/>
    <col min="11011" max="11011" width="9.25" customWidth="1"/>
    <col min="11012" max="11012" width="15" customWidth="1"/>
    <col min="11013" max="11013" width="9.25" bestFit="1" customWidth="1"/>
    <col min="11265" max="11265" width="13" customWidth="1"/>
    <col min="11266" max="11266" width="29.125" bestFit="1" customWidth="1"/>
    <col min="11267" max="11267" width="9.25" customWidth="1"/>
    <col min="11268" max="11268" width="15" customWidth="1"/>
    <col min="11269" max="11269" width="9.25" bestFit="1" customWidth="1"/>
    <col min="11521" max="11521" width="13" customWidth="1"/>
    <col min="11522" max="11522" width="29.125" bestFit="1" customWidth="1"/>
    <col min="11523" max="11523" width="9.25" customWidth="1"/>
    <col min="11524" max="11524" width="15" customWidth="1"/>
    <col min="11525" max="11525" width="9.25" bestFit="1" customWidth="1"/>
    <col min="11777" max="11777" width="13" customWidth="1"/>
    <col min="11778" max="11778" width="29.125" bestFit="1" customWidth="1"/>
    <col min="11779" max="11779" width="9.25" customWidth="1"/>
    <col min="11780" max="11780" width="15" customWidth="1"/>
    <col min="11781" max="11781" width="9.25" bestFit="1" customWidth="1"/>
    <col min="12033" max="12033" width="13" customWidth="1"/>
    <col min="12034" max="12034" width="29.125" bestFit="1" customWidth="1"/>
    <col min="12035" max="12035" width="9.25" customWidth="1"/>
    <col min="12036" max="12036" width="15" customWidth="1"/>
    <col min="12037" max="12037" width="9.25" bestFit="1" customWidth="1"/>
    <col min="12289" max="12289" width="13" customWidth="1"/>
    <col min="12290" max="12290" width="29.125" bestFit="1" customWidth="1"/>
    <col min="12291" max="12291" width="9.25" customWidth="1"/>
    <col min="12292" max="12292" width="15" customWidth="1"/>
    <col min="12293" max="12293" width="9.25" bestFit="1" customWidth="1"/>
    <col min="12545" max="12545" width="13" customWidth="1"/>
    <col min="12546" max="12546" width="29.125" bestFit="1" customWidth="1"/>
    <col min="12547" max="12547" width="9.25" customWidth="1"/>
    <col min="12548" max="12548" width="15" customWidth="1"/>
    <col min="12549" max="12549" width="9.25" bestFit="1" customWidth="1"/>
    <col min="12801" max="12801" width="13" customWidth="1"/>
    <col min="12802" max="12802" width="29.125" bestFit="1" customWidth="1"/>
    <col min="12803" max="12803" width="9.25" customWidth="1"/>
    <col min="12804" max="12804" width="15" customWidth="1"/>
    <col min="12805" max="12805" width="9.25" bestFit="1" customWidth="1"/>
    <col min="13057" max="13057" width="13" customWidth="1"/>
    <col min="13058" max="13058" width="29.125" bestFit="1" customWidth="1"/>
    <col min="13059" max="13059" width="9.25" customWidth="1"/>
    <col min="13060" max="13060" width="15" customWidth="1"/>
    <col min="13061" max="13061" width="9.25" bestFit="1" customWidth="1"/>
    <col min="13313" max="13313" width="13" customWidth="1"/>
    <col min="13314" max="13314" width="29.125" bestFit="1" customWidth="1"/>
    <col min="13315" max="13315" width="9.25" customWidth="1"/>
    <col min="13316" max="13316" width="15" customWidth="1"/>
    <col min="13317" max="13317" width="9.25" bestFit="1" customWidth="1"/>
    <col min="13569" max="13569" width="13" customWidth="1"/>
    <col min="13570" max="13570" width="29.125" bestFit="1" customWidth="1"/>
    <col min="13571" max="13571" width="9.25" customWidth="1"/>
    <col min="13572" max="13572" width="15" customWidth="1"/>
    <col min="13573" max="13573" width="9.25" bestFit="1" customWidth="1"/>
    <col min="13825" max="13825" width="13" customWidth="1"/>
    <col min="13826" max="13826" width="29.125" bestFit="1" customWidth="1"/>
    <col min="13827" max="13827" width="9.25" customWidth="1"/>
    <col min="13828" max="13828" width="15" customWidth="1"/>
    <col min="13829" max="13829" width="9.25" bestFit="1" customWidth="1"/>
    <col min="14081" max="14081" width="13" customWidth="1"/>
    <col min="14082" max="14082" width="29.125" bestFit="1" customWidth="1"/>
    <col min="14083" max="14083" width="9.25" customWidth="1"/>
    <col min="14084" max="14084" width="15" customWidth="1"/>
    <col min="14085" max="14085" width="9.25" bestFit="1" customWidth="1"/>
    <col min="14337" max="14337" width="13" customWidth="1"/>
    <col min="14338" max="14338" width="29.125" bestFit="1" customWidth="1"/>
    <col min="14339" max="14339" width="9.25" customWidth="1"/>
    <col min="14340" max="14340" width="15" customWidth="1"/>
    <col min="14341" max="14341" width="9.25" bestFit="1" customWidth="1"/>
    <col min="14593" max="14593" width="13" customWidth="1"/>
    <col min="14594" max="14594" width="29.125" bestFit="1" customWidth="1"/>
    <col min="14595" max="14595" width="9.25" customWidth="1"/>
    <col min="14596" max="14596" width="15" customWidth="1"/>
    <col min="14597" max="14597" width="9.25" bestFit="1" customWidth="1"/>
    <col min="14849" max="14849" width="13" customWidth="1"/>
    <col min="14850" max="14850" width="29.125" bestFit="1" customWidth="1"/>
    <col min="14851" max="14851" width="9.25" customWidth="1"/>
    <col min="14852" max="14852" width="15" customWidth="1"/>
    <col min="14853" max="14853" width="9.25" bestFit="1" customWidth="1"/>
    <col min="15105" max="15105" width="13" customWidth="1"/>
    <col min="15106" max="15106" width="29.125" bestFit="1" customWidth="1"/>
    <col min="15107" max="15107" width="9.25" customWidth="1"/>
    <col min="15108" max="15108" width="15" customWidth="1"/>
    <col min="15109" max="15109" width="9.25" bestFit="1" customWidth="1"/>
    <col min="15361" max="15361" width="13" customWidth="1"/>
    <col min="15362" max="15362" width="29.125" bestFit="1" customWidth="1"/>
    <col min="15363" max="15363" width="9.25" customWidth="1"/>
    <col min="15364" max="15364" width="15" customWidth="1"/>
    <col min="15365" max="15365" width="9.25" bestFit="1" customWidth="1"/>
    <col min="15617" max="15617" width="13" customWidth="1"/>
    <col min="15618" max="15618" width="29.125" bestFit="1" customWidth="1"/>
    <col min="15619" max="15619" width="9.25" customWidth="1"/>
    <col min="15620" max="15620" width="15" customWidth="1"/>
    <col min="15621" max="15621" width="9.25" bestFit="1" customWidth="1"/>
    <col min="15873" max="15873" width="13" customWidth="1"/>
    <col min="15874" max="15874" width="29.125" bestFit="1" customWidth="1"/>
    <col min="15875" max="15875" width="9.25" customWidth="1"/>
    <col min="15876" max="15876" width="15" customWidth="1"/>
    <col min="15877" max="15877" width="9.25" bestFit="1" customWidth="1"/>
    <col min="16129" max="16129" width="13" customWidth="1"/>
    <col min="16130" max="16130" width="29.125" bestFit="1" customWidth="1"/>
    <col min="16131" max="16131" width="9.25" customWidth="1"/>
    <col min="16132" max="16132" width="15" customWidth="1"/>
    <col min="16133" max="16133" width="9.25" bestFit="1" customWidth="1"/>
  </cols>
  <sheetData>
    <row r="1" spans="1:5" ht="25.5">
      <c r="A1" s="507" t="s">
        <v>2823</v>
      </c>
      <c r="B1" s="508"/>
      <c r="C1" s="509"/>
      <c r="D1" s="79"/>
      <c r="E1" s="79"/>
    </row>
    <row r="2" spans="1:5">
      <c r="A2" s="510"/>
      <c r="B2" s="510"/>
      <c r="C2" s="510"/>
      <c r="D2" s="83"/>
      <c r="E2" s="83"/>
    </row>
    <row r="3" spans="1:5">
      <c r="A3" s="511" t="s">
        <v>519</v>
      </c>
      <c r="B3" s="512"/>
      <c r="C3" s="513"/>
      <c r="D3" s="83"/>
      <c r="E3" s="514" t="s">
        <v>251</v>
      </c>
    </row>
    <row r="4" spans="1:5" ht="33.75">
      <c r="A4" s="515" t="s">
        <v>78</v>
      </c>
      <c r="B4" s="515" t="s">
        <v>77</v>
      </c>
      <c r="C4" s="516" t="s">
        <v>76</v>
      </c>
      <c r="D4" s="517" t="s">
        <v>1411</v>
      </c>
      <c r="E4" s="518" t="s">
        <v>1410</v>
      </c>
    </row>
    <row r="5" spans="1:5">
      <c r="A5" s="519" t="s">
        <v>1429</v>
      </c>
      <c r="B5" s="520"/>
      <c r="C5" s="513"/>
      <c r="D5" s="83"/>
      <c r="E5" s="83"/>
    </row>
    <row r="6" spans="1:5">
      <c r="A6" s="521" t="s">
        <v>1428</v>
      </c>
      <c r="B6" s="522" t="s">
        <v>1427</v>
      </c>
      <c r="C6" s="523"/>
      <c r="D6" s="524">
        <v>346000</v>
      </c>
      <c r="E6" s="524">
        <v>433000</v>
      </c>
    </row>
    <row r="7" spans="1:5">
      <c r="A7" s="521" t="s">
        <v>1426</v>
      </c>
      <c r="B7" s="525" t="s">
        <v>1425</v>
      </c>
      <c r="C7" s="523"/>
      <c r="D7" s="526">
        <v>760000</v>
      </c>
      <c r="E7" s="526">
        <v>950000</v>
      </c>
    </row>
    <row r="8" spans="1:5">
      <c r="A8" s="519" t="s">
        <v>151</v>
      </c>
      <c r="B8" s="520"/>
      <c r="C8" s="527"/>
      <c r="D8" s="524"/>
      <c r="E8" s="524"/>
    </row>
    <row r="9" spans="1:5">
      <c r="A9" s="522" t="s">
        <v>1424</v>
      </c>
      <c r="B9" s="525" t="s">
        <v>1423</v>
      </c>
      <c r="C9" s="523"/>
      <c r="D9" s="524">
        <v>171000</v>
      </c>
      <c r="E9" s="524">
        <v>214000</v>
      </c>
    </row>
    <row r="10" spans="1:5">
      <c r="A10" s="522" t="s">
        <v>1422</v>
      </c>
      <c r="B10" s="525" t="s">
        <v>1421</v>
      </c>
      <c r="C10" s="523"/>
      <c r="D10" s="526">
        <v>471000</v>
      </c>
      <c r="E10" s="526">
        <v>589000</v>
      </c>
    </row>
    <row r="11" spans="1:5">
      <c r="A11" s="528"/>
      <c r="B11" s="528"/>
      <c r="C11" s="529"/>
      <c r="D11" s="83"/>
      <c r="E11" s="83"/>
    </row>
    <row r="12" spans="1:5">
      <c r="A12" s="511" t="s">
        <v>277</v>
      </c>
      <c r="B12" s="512"/>
      <c r="C12" s="529"/>
      <c r="D12" s="83"/>
      <c r="E12" s="83"/>
    </row>
    <row r="13" spans="1:5" ht="33.75">
      <c r="A13" s="515" t="s">
        <v>78</v>
      </c>
      <c r="B13" s="515" t="s">
        <v>77</v>
      </c>
      <c r="C13" s="516" t="s">
        <v>76</v>
      </c>
      <c r="D13" s="517" t="s">
        <v>1411</v>
      </c>
      <c r="E13" s="518" t="s">
        <v>1410</v>
      </c>
    </row>
    <row r="14" spans="1:5">
      <c r="A14" s="530" t="s">
        <v>1420</v>
      </c>
      <c r="B14" s="531"/>
      <c r="C14" s="529"/>
      <c r="D14" s="532"/>
      <c r="E14" s="532"/>
    </row>
    <row r="15" spans="1:5">
      <c r="A15" s="533" t="s">
        <v>1419</v>
      </c>
      <c r="B15" s="533" t="s">
        <v>1418</v>
      </c>
      <c r="C15" s="523"/>
      <c r="D15" s="524">
        <v>346000</v>
      </c>
      <c r="E15" s="524">
        <v>433000</v>
      </c>
    </row>
    <row r="16" spans="1:5">
      <c r="A16" s="533" t="s">
        <v>1417</v>
      </c>
      <c r="B16" s="533" t="s">
        <v>1416</v>
      </c>
      <c r="C16" s="523"/>
      <c r="D16" s="524">
        <v>760000</v>
      </c>
      <c r="E16" s="524">
        <v>950000</v>
      </c>
    </row>
    <row r="17" spans="1:5">
      <c r="A17" s="530" t="s">
        <v>151</v>
      </c>
      <c r="B17" s="520"/>
      <c r="C17" s="527"/>
      <c r="D17" s="524"/>
      <c r="E17" s="524"/>
    </row>
    <row r="18" spans="1:5">
      <c r="A18" s="533" t="s">
        <v>1415</v>
      </c>
      <c r="B18" s="533" t="s">
        <v>1414</v>
      </c>
      <c r="C18" s="523"/>
      <c r="D18" s="524">
        <v>171000</v>
      </c>
      <c r="E18" s="524">
        <v>214000</v>
      </c>
    </row>
    <row r="19" spans="1:5">
      <c r="A19" s="533" t="s">
        <v>1413</v>
      </c>
      <c r="B19" s="533" t="s">
        <v>1412</v>
      </c>
      <c r="C19" s="523"/>
      <c r="D19" s="524">
        <v>471000</v>
      </c>
      <c r="E19" s="524">
        <v>589000</v>
      </c>
    </row>
    <row r="20" spans="1:5">
      <c r="A20" s="534"/>
      <c r="B20" s="535"/>
      <c r="C20" s="536"/>
      <c r="D20" s="534"/>
      <c r="E20" s="534"/>
    </row>
    <row r="21" spans="1:5">
      <c r="A21" s="79"/>
      <c r="B21" s="79"/>
      <c r="C21" s="80"/>
      <c r="D21" s="79"/>
      <c r="E21" s="79"/>
    </row>
    <row r="22" spans="1:5" ht="25.5">
      <c r="A22" s="507" t="s">
        <v>2824</v>
      </c>
      <c r="B22" s="508"/>
      <c r="C22" s="509"/>
      <c r="D22" s="79"/>
      <c r="E22" s="79"/>
    </row>
    <row r="23" spans="1:5">
      <c r="A23" s="510"/>
      <c r="B23" s="510"/>
      <c r="C23" s="510"/>
      <c r="D23" s="83"/>
      <c r="E23" s="83"/>
    </row>
    <row r="24" spans="1:5" ht="33.75">
      <c r="A24" s="515" t="s">
        <v>78</v>
      </c>
      <c r="B24" s="515" t="s">
        <v>77</v>
      </c>
      <c r="C24" s="516" t="s">
        <v>76</v>
      </c>
      <c r="D24" s="517" t="s">
        <v>1411</v>
      </c>
      <c r="E24" s="518" t="s">
        <v>1410</v>
      </c>
    </row>
    <row r="25" spans="1:5">
      <c r="A25" s="537" t="s">
        <v>1409</v>
      </c>
      <c r="B25" s="79"/>
      <c r="C25" s="80"/>
      <c r="D25" s="79"/>
      <c r="E25" s="79"/>
    </row>
    <row r="26" spans="1:5">
      <c r="A26" s="538" t="s">
        <v>2825</v>
      </c>
      <c r="B26" s="538" t="s">
        <v>1408</v>
      </c>
      <c r="C26" s="539"/>
      <c r="D26" s="79">
        <v>299100</v>
      </c>
      <c r="E26" s="79">
        <v>369000</v>
      </c>
    </row>
    <row r="27" spans="1:5">
      <c r="A27" s="538" t="s">
        <v>2826</v>
      </c>
      <c r="B27" s="538" t="s">
        <v>1407</v>
      </c>
      <c r="C27" s="539"/>
      <c r="D27" s="79">
        <v>471400</v>
      </c>
      <c r="E27" s="79">
        <v>582000</v>
      </c>
    </row>
    <row r="28" spans="1:5">
      <c r="A28" s="538" t="s">
        <v>2827</v>
      </c>
      <c r="B28" s="538" t="s">
        <v>1406</v>
      </c>
      <c r="C28" s="539"/>
      <c r="D28" s="79">
        <v>173500</v>
      </c>
      <c r="E28" s="79">
        <v>214000</v>
      </c>
    </row>
    <row r="29" spans="1:5">
      <c r="A29" s="538" t="s">
        <v>2828</v>
      </c>
      <c r="B29" s="538" t="s">
        <v>1405</v>
      </c>
      <c r="C29" s="539"/>
      <c r="D29" s="79">
        <v>658600</v>
      </c>
      <c r="E29" s="79">
        <v>813000</v>
      </c>
    </row>
    <row r="30" spans="1:5">
      <c r="A30" s="538" t="s">
        <v>2829</v>
      </c>
      <c r="B30" s="538" t="s">
        <v>1404</v>
      </c>
      <c r="C30" s="539"/>
      <c r="D30" s="79">
        <v>1039500</v>
      </c>
      <c r="E30" s="79">
        <v>1283000</v>
      </c>
    </row>
    <row r="31" spans="1:5">
      <c r="A31" s="538" t="s">
        <v>2830</v>
      </c>
      <c r="B31" s="538" t="s">
        <v>1403</v>
      </c>
      <c r="C31" s="539"/>
      <c r="D31" s="79">
        <v>382000</v>
      </c>
      <c r="E31" s="79">
        <v>472000</v>
      </c>
    </row>
    <row r="32" spans="1:5">
      <c r="A32" s="79"/>
      <c r="B32" s="79"/>
      <c r="C32" s="80"/>
      <c r="D32" s="79"/>
      <c r="E32" s="540"/>
    </row>
  </sheetData>
  <phoneticPr fontId="25" type="noConversion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E60"/>
  <sheetViews>
    <sheetView workbookViewId="0">
      <selection activeCell="B2" sqref="B2"/>
    </sheetView>
  </sheetViews>
  <sheetFormatPr defaultRowHeight="12.75"/>
  <cols>
    <col min="1" max="1" width="14.125" style="43" customWidth="1"/>
    <col min="2" max="2" width="48.375" style="43" bestFit="1" customWidth="1"/>
    <col min="3" max="3" width="8" style="44" bestFit="1" customWidth="1"/>
    <col min="4" max="4" width="12" style="43" customWidth="1"/>
    <col min="5" max="5" width="10.5" style="43" bestFit="1" customWidth="1"/>
    <col min="6" max="256" width="9" style="43"/>
    <col min="257" max="257" width="14.125" style="43" customWidth="1"/>
    <col min="258" max="258" width="48.375" style="43" bestFit="1" customWidth="1"/>
    <col min="259" max="259" width="8" style="43" bestFit="1" customWidth="1"/>
    <col min="260" max="260" width="12" style="43" customWidth="1"/>
    <col min="261" max="261" width="10.5" style="43" bestFit="1" customWidth="1"/>
    <col min="262" max="512" width="9" style="43"/>
    <col min="513" max="513" width="14.125" style="43" customWidth="1"/>
    <col min="514" max="514" width="48.375" style="43" bestFit="1" customWidth="1"/>
    <col min="515" max="515" width="8" style="43" bestFit="1" customWidth="1"/>
    <col min="516" max="516" width="12" style="43" customWidth="1"/>
    <col min="517" max="517" width="10.5" style="43" bestFit="1" customWidth="1"/>
    <col min="518" max="768" width="9" style="43"/>
    <col min="769" max="769" width="14.125" style="43" customWidth="1"/>
    <col min="770" max="770" width="48.375" style="43" bestFit="1" customWidth="1"/>
    <col min="771" max="771" width="8" style="43" bestFit="1" customWidth="1"/>
    <col min="772" max="772" width="12" style="43" customWidth="1"/>
    <col min="773" max="773" width="10.5" style="43" bestFit="1" customWidth="1"/>
    <col min="774" max="1024" width="9" style="43"/>
    <col min="1025" max="1025" width="14.125" style="43" customWidth="1"/>
    <col min="1026" max="1026" width="48.375" style="43" bestFit="1" customWidth="1"/>
    <col min="1027" max="1027" width="8" style="43" bestFit="1" customWidth="1"/>
    <col min="1028" max="1028" width="12" style="43" customWidth="1"/>
    <col min="1029" max="1029" width="10.5" style="43" bestFit="1" customWidth="1"/>
    <col min="1030" max="1280" width="9" style="43"/>
    <col min="1281" max="1281" width="14.125" style="43" customWidth="1"/>
    <col min="1282" max="1282" width="48.375" style="43" bestFit="1" customWidth="1"/>
    <col min="1283" max="1283" width="8" style="43" bestFit="1" customWidth="1"/>
    <col min="1284" max="1284" width="12" style="43" customWidth="1"/>
    <col min="1285" max="1285" width="10.5" style="43" bestFit="1" customWidth="1"/>
    <col min="1286" max="1536" width="9" style="43"/>
    <col min="1537" max="1537" width="14.125" style="43" customWidth="1"/>
    <col min="1538" max="1538" width="48.375" style="43" bestFit="1" customWidth="1"/>
    <col min="1539" max="1539" width="8" style="43" bestFit="1" customWidth="1"/>
    <col min="1540" max="1540" width="12" style="43" customWidth="1"/>
    <col min="1541" max="1541" width="10.5" style="43" bestFit="1" customWidth="1"/>
    <col min="1542" max="1792" width="9" style="43"/>
    <col min="1793" max="1793" width="14.125" style="43" customWidth="1"/>
    <col min="1794" max="1794" width="48.375" style="43" bestFit="1" customWidth="1"/>
    <col min="1795" max="1795" width="8" style="43" bestFit="1" customWidth="1"/>
    <col min="1796" max="1796" width="12" style="43" customWidth="1"/>
    <col min="1797" max="1797" width="10.5" style="43" bestFit="1" customWidth="1"/>
    <col min="1798" max="2048" width="9" style="43"/>
    <col min="2049" max="2049" width="14.125" style="43" customWidth="1"/>
    <col min="2050" max="2050" width="48.375" style="43" bestFit="1" customWidth="1"/>
    <col min="2051" max="2051" width="8" style="43" bestFit="1" customWidth="1"/>
    <col min="2052" max="2052" width="12" style="43" customWidth="1"/>
    <col min="2053" max="2053" width="10.5" style="43" bestFit="1" customWidth="1"/>
    <col min="2054" max="2304" width="9" style="43"/>
    <col min="2305" max="2305" width="14.125" style="43" customWidth="1"/>
    <col min="2306" max="2306" width="48.375" style="43" bestFit="1" customWidth="1"/>
    <col min="2307" max="2307" width="8" style="43" bestFit="1" customWidth="1"/>
    <col min="2308" max="2308" width="12" style="43" customWidth="1"/>
    <col min="2309" max="2309" width="10.5" style="43" bestFit="1" customWidth="1"/>
    <col min="2310" max="2560" width="9" style="43"/>
    <col min="2561" max="2561" width="14.125" style="43" customWidth="1"/>
    <col min="2562" max="2562" width="48.375" style="43" bestFit="1" customWidth="1"/>
    <col min="2563" max="2563" width="8" style="43" bestFit="1" customWidth="1"/>
    <col min="2564" max="2564" width="12" style="43" customWidth="1"/>
    <col min="2565" max="2565" width="10.5" style="43" bestFit="1" customWidth="1"/>
    <col min="2566" max="2816" width="9" style="43"/>
    <col min="2817" max="2817" width="14.125" style="43" customWidth="1"/>
    <col min="2818" max="2818" width="48.375" style="43" bestFit="1" customWidth="1"/>
    <col min="2819" max="2819" width="8" style="43" bestFit="1" customWidth="1"/>
    <col min="2820" max="2820" width="12" style="43" customWidth="1"/>
    <col min="2821" max="2821" width="10.5" style="43" bestFit="1" customWidth="1"/>
    <col min="2822" max="3072" width="9" style="43"/>
    <col min="3073" max="3073" width="14.125" style="43" customWidth="1"/>
    <col min="3074" max="3074" width="48.375" style="43" bestFit="1" customWidth="1"/>
    <col min="3075" max="3075" width="8" style="43" bestFit="1" customWidth="1"/>
    <col min="3076" max="3076" width="12" style="43" customWidth="1"/>
    <col min="3077" max="3077" width="10.5" style="43" bestFit="1" customWidth="1"/>
    <col min="3078" max="3328" width="9" style="43"/>
    <col min="3329" max="3329" width="14.125" style="43" customWidth="1"/>
    <col min="3330" max="3330" width="48.375" style="43" bestFit="1" customWidth="1"/>
    <col min="3331" max="3331" width="8" style="43" bestFit="1" customWidth="1"/>
    <col min="3332" max="3332" width="12" style="43" customWidth="1"/>
    <col min="3333" max="3333" width="10.5" style="43" bestFit="1" customWidth="1"/>
    <col min="3334" max="3584" width="9" style="43"/>
    <col min="3585" max="3585" width="14.125" style="43" customWidth="1"/>
    <col min="3586" max="3586" width="48.375" style="43" bestFit="1" customWidth="1"/>
    <col min="3587" max="3587" width="8" style="43" bestFit="1" customWidth="1"/>
    <col min="3588" max="3588" width="12" style="43" customWidth="1"/>
    <col min="3589" max="3589" width="10.5" style="43" bestFit="1" customWidth="1"/>
    <col min="3590" max="3840" width="9" style="43"/>
    <col min="3841" max="3841" width="14.125" style="43" customWidth="1"/>
    <col min="3842" max="3842" width="48.375" style="43" bestFit="1" customWidth="1"/>
    <col min="3843" max="3843" width="8" style="43" bestFit="1" customWidth="1"/>
    <col min="3844" max="3844" width="12" style="43" customWidth="1"/>
    <col min="3845" max="3845" width="10.5" style="43" bestFit="1" customWidth="1"/>
    <col min="3846" max="4096" width="9" style="43"/>
    <col min="4097" max="4097" width="14.125" style="43" customWidth="1"/>
    <col min="4098" max="4098" width="48.375" style="43" bestFit="1" customWidth="1"/>
    <col min="4099" max="4099" width="8" style="43" bestFit="1" customWidth="1"/>
    <col min="4100" max="4100" width="12" style="43" customWidth="1"/>
    <col min="4101" max="4101" width="10.5" style="43" bestFit="1" customWidth="1"/>
    <col min="4102" max="4352" width="9" style="43"/>
    <col min="4353" max="4353" width="14.125" style="43" customWidth="1"/>
    <col min="4354" max="4354" width="48.375" style="43" bestFit="1" customWidth="1"/>
    <col min="4355" max="4355" width="8" style="43" bestFit="1" customWidth="1"/>
    <col min="4356" max="4356" width="12" style="43" customWidth="1"/>
    <col min="4357" max="4357" width="10.5" style="43" bestFit="1" customWidth="1"/>
    <col min="4358" max="4608" width="9" style="43"/>
    <col min="4609" max="4609" width="14.125" style="43" customWidth="1"/>
    <col min="4610" max="4610" width="48.375" style="43" bestFit="1" customWidth="1"/>
    <col min="4611" max="4611" width="8" style="43" bestFit="1" customWidth="1"/>
    <col min="4612" max="4612" width="12" style="43" customWidth="1"/>
    <col min="4613" max="4613" width="10.5" style="43" bestFit="1" customWidth="1"/>
    <col min="4614" max="4864" width="9" style="43"/>
    <col min="4865" max="4865" width="14.125" style="43" customWidth="1"/>
    <col min="4866" max="4866" width="48.375" style="43" bestFit="1" customWidth="1"/>
    <col min="4867" max="4867" width="8" style="43" bestFit="1" customWidth="1"/>
    <col min="4868" max="4868" width="12" style="43" customWidth="1"/>
    <col min="4869" max="4869" width="10.5" style="43" bestFit="1" customWidth="1"/>
    <col min="4870" max="5120" width="9" style="43"/>
    <col min="5121" max="5121" width="14.125" style="43" customWidth="1"/>
    <col min="5122" max="5122" width="48.375" style="43" bestFit="1" customWidth="1"/>
    <col min="5123" max="5123" width="8" style="43" bestFit="1" customWidth="1"/>
    <col min="5124" max="5124" width="12" style="43" customWidth="1"/>
    <col min="5125" max="5125" width="10.5" style="43" bestFit="1" customWidth="1"/>
    <col min="5126" max="5376" width="9" style="43"/>
    <col min="5377" max="5377" width="14.125" style="43" customWidth="1"/>
    <col min="5378" max="5378" width="48.375" style="43" bestFit="1" customWidth="1"/>
    <col min="5379" max="5379" width="8" style="43" bestFit="1" customWidth="1"/>
    <col min="5380" max="5380" width="12" style="43" customWidth="1"/>
    <col min="5381" max="5381" width="10.5" style="43" bestFit="1" customWidth="1"/>
    <col min="5382" max="5632" width="9" style="43"/>
    <col min="5633" max="5633" width="14.125" style="43" customWidth="1"/>
    <col min="5634" max="5634" width="48.375" style="43" bestFit="1" customWidth="1"/>
    <col min="5635" max="5635" width="8" style="43" bestFit="1" customWidth="1"/>
    <col min="5636" max="5636" width="12" style="43" customWidth="1"/>
    <col min="5637" max="5637" width="10.5" style="43" bestFit="1" customWidth="1"/>
    <col min="5638" max="5888" width="9" style="43"/>
    <col min="5889" max="5889" width="14.125" style="43" customWidth="1"/>
    <col min="5890" max="5890" width="48.375" style="43" bestFit="1" customWidth="1"/>
    <col min="5891" max="5891" width="8" style="43" bestFit="1" customWidth="1"/>
    <col min="5892" max="5892" width="12" style="43" customWidth="1"/>
    <col min="5893" max="5893" width="10.5" style="43" bestFit="1" customWidth="1"/>
    <col min="5894" max="6144" width="9" style="43"/>
    <col min="6145" max="6145" width="14.125" style="43" customWidth="1"/>
    <col min="6146" max="6146" width="48.375" style="43" bestFit="1" customWidth="1"/>
    <col min="6147" max="6147" width="8" style="43" bestFit="1" customWidth="1"/>
    <col min="6148" max="6148" width="12" style="43" customWidth="1"/>
    <col min="6149" max="6149" width="10.5" style="43" bestFit="1" customWidth="1"/>
    <col min="6150" max="6400" width="9" style="43"/>
    <col min="6401" max="6401" width="14.125" style="43" customWidth="1"/>
    <col min="6402" max="6402" width="48.375" style="43" bestFit="1" customWidth="1"/>
    <col min="6403" max="6403" width="8" style="43" bestFit="1" customWidth="1"/>
    <col min="6404" max="6404" width="12" style="43" customWidth="1"/>
    <col min="6405" max="6405" width="10.5" style="43" bestFit="1" customWidth="1"/>
    <col min="6406" max="6656" width="9" style="43"/>
    <col min="6657" max="6657" width="14.125" style="43" customWidth="1"/>
    <col min="6658" max="6658" width="48.375" style="43" bestFit="1" customWidth="1"/>
    <col min="6659" max="6659" width="8" style="43" bestFit="1" customWidth="1"/>
    <col min="6660" max="6660" width="12" style="43" customWidth="1"/>
    <col min="6661" max="6661" width="10.5" style="43" bestFit="1" customWidth="1"/>
    <col min="6662" max="6912" width="9" style="43"/>
    <col min="6913" max="6913" width="14.125" style="43" customWidth="1"/>
    <col min="6914" max="6914" width="48.375" style="43" bestFit="1" customWidth="1"/>
    <col min="6915" max="6915" width="8" style="43" bestFit="1" customWidth="1"/>
    <col min="6916" max="6916" width="12" style="43" customWidth="1"/>
    <col min="6917" max="6917" width="10.5" style="43" bestFit="1" customWidth="1"/>
    <col min="6918" max="7168" width="9" style="43"/>
    <col min="7169" max="7169" width="14.125" style="43" customWidth="1"/>
    <col min="7170" max="7170" width="48.375" style="43" bestFit="1" customWidth="1"/>
    <col min="7171" max="7171" width="8" style="43" bestFit="1" customWidth="1"/>
    <col min="7172" max="7172" width="12" style="43" customWidth="1"/>
    <col min="7173" max="7173" width="10.5" style="43" bestFit="1" customWidth="1"/>
    <col min="7174" max="7424" width="9" style="43"/>
    <col min="7425" max="7425" width="14.125" style="43" customWidth="1"/>
    <col min="7426" max="7426" width="48.375" style="43" bestFit="1" customWidth="1"/>
    <col min="7427" max="7427" width="8" style="43" bestFit="1" customWidth="1"/>
    <col min="7428" max="7428" width="12" style="43" customWidth="1"/>
    <col min="7429" max="7429" width="10.5" style="43" bestFit="1" customWidth="1"/>
    <col min="7430" max="7680" width="9" style="43"/>
    <col min="7681" max="7681" width="14.125" style="43" customWidth="1"/>
    <col min="7682" max="7682" width="48.375" style="43" bestFit="1" customWidth="1"/>
    <col min="7683" max="7683" width="8" style="43" bestFit="1" customWidth="1"/>
    <col min="7684" max="7684" width="12" style="43" customWidth="1"/>
    <col min="7685" max="7685" width="10.5" style="43" bestFit="1" customWidth="1"/>
    <col min="7686" max="7936" width="9" style="43"/>
    <col min="7937" max="7937" width="14.125" style="43" customWidth="1"/>
    <col min="7938" max="7938" width="48.375" style="43" bestFit="1" customWidth="1"/>
    <col min="7939" max="7939" width="8" style="43" bestFit="1" customWidth="1"/>
    <col min="7940" max="7940" width="12" style="43" customWidth="1"/>
    <col min="7941" max="7941" width="10.5" style="43" bestFit="1" customWidth="1"/>
    <col min="7942" max="8192" width="9" style="43"/>
    <col min="8193" max="8193" width="14.125" style="43" customWidth="1"/>
    <col min="8194" max="8194" width="48.375" style="43" bestFit="1" customWidth="1"/>
    <col min="8195" max="8195" width="8" style="43" bestFit="1" customWidth="1"/>
    <col min="8196" max="8196" width="12" style="43" customWidth="1"/>
    <col min="8197" max="8197" width="10.5" style="43" bestFit="1" customWidth="1"/>
    <col min="8198" max="8448" width="9" style="43"/>
    <col min="8449" max="8449" width="14.125" style="43" customWidth="1"/>
    <col min="8450" max="8450" width="48.375" style="43" bestFit="1" customWidth="1"/>
    <col min="8451" max="8451" width="8" style="43" bestFit="1" customWidth="1"/>
    <col min="8452" max="8452" width="12" style="43" customWidth="1"/>
    <col min="8453" max="8453" width="10.5" style="43" bestFit="1" customWidth="1"/>
    <col min="8454" max="8704" width="9" style="43"/>
    <col min="8705" max="8705" width="14.125" style="43" customWidth="1"/>
    <col min="8706" max="8706" width="48.375" style="43" bestFit="1" customWidth="1"/>
    <col min="8707" max="8707" width="8" style="43" bestFit="1" customWidth="1"/>
    <col min="8708" max="8708" width="12" style="43" customWidth="1"/>
    <col min="8709" max="8709" width="10.5" style="43" bestFit="1" customWidth="1"/>
    <col min="8710" max="8960" width="9" style="43"/>
    <col min="8961" max="8961" width="14.125" style="43" customWidth="1"/>
    <col min="8962" max="8962" width="48.375" style="43" bestFit="1" customWidth="1"/>
    <col min="8963" max="8963" width="8" style="43" bestFit="1" customWidth="1"/>
    <col min="8964" max="8964" width="12" style="43" customWidth="1"/>
    <col min="8965" max="8965" width="10.5" style="43" bestFit="1" customWidth="1"/>
    <col min="8966" max="9216" width="9" style="43"/>
    <col min="9217" max="9217" width="14.125" style="43" customWidth="1"/>
    <col min="9218" max="9218" width="48.375" style="43" bestFit="1" customWidth="1"/>
    <col min="9219" max="9219" width="8" style="43" bestFit="1" customWidth="1"/>
    <col min="9220" max="9220" width="12" style="43" customWidth="1"/>
    <col min="9221" max="9221" width="10.5" style="43" bestFit="1" customWidth="1"/>
    <col min="9222" max="9472" width="9" style="43"/>
    <col min="9473" max="9473" width="14.125" style="43" customWidth="1"/>
    <col min="9474" max="9474" width="48.375" style="43" bestFit="1" customWidth="1"/>
    <col min="9475" max="9475" width="8" style="43" bestFit="1" customWidth="1"/>
    <col min="9476" max="9476" width="12" style="43" customWidth="1"/>
    <col min="9477" max="9477" width="10.5" style="43" bestFit="1" customWidth="1"/>
    <col min="9478" max="9728" width="9" style="43"/>
    <col min="9729" max="9729" width="14.125" style="43" customWidth="1"/>
    <col min="9730" max="9730" width="48.375" style="43" bestFit="1" customWidth="1"/>
    <col min="9731" max="9731" width="8" style="43" bestFit="1" customWidth="1"/>
    <col min="9732" max="9732" width="12" style="43" customWidth="1"/>
    <col min="9733" max="9733" width="10.5" style="43" bestFit="1" customWidth="1"/>
    <col min="9734" max="9984" width="9" style="43"/>
    <col min="9985" max="9985" width="14.125" style="43" customWidth="1"/>
    <col min="9986" max="9986" width="48.375" style="43" bestFit="1" customWidth="1"/>
    <col min="9987" max="9987" width="8" style="43" bestFit="1" customWidth="1"/>
    <col min="9988" max="9988" width="12" style="43" customWidth="1"/>
    <col min="9989" max="9989" width="10.5" style="43" bestFit="1" customWidth="1"/>
    <col min="9990" max="10240" width="9" style="43"/>
    <col min="10241" max="10241" width="14.125" style="43" customWidth="1"/>
    <col min="10242" max="10242" width="48.375" style="43" bestFit="1" customWidth="1"/>
    <col min="10243" max="10243" width="8" style="43" bestFit="1" customWidth="1"/>
    <col min="10244" max="10244" width="12" style="43" customWidth="1"/>
    <col min="10245" max="10245" width="10.5" style="43" bestFit="1" customWidth="1"/>
    <col min="10246" max="10496" width="9" style="43"/>
    <col min="10497" max="10497" width="14.125" style="43" customWidth="1"/>
    <col min="10498" max="10498" width="48.375" style="43" bestFit="1" customWidth="1"/>
    <col min="10499" max="10499" width="8" style="43" bestFit="1" customWidth="1"/>
    <col min="10500" max="10500" width="12" style="43" customWidth="1"/>
    <col min="10501" max="10501" width="10.5" style="43" bestFit="1" customWidth="1"/>
    <col min="10502" max="10752" width="9" style="43"/>
    <col min="10753" max="10753" width="14.125" style="43" customWidth="1"/>
    <col min="10754" max="10754" width="48.375" style="43" bestFit="1" customWidth="1"/>
    <col min="10755" max="10755" width="8" style="43" bestFit="1" customWidth="1"/>
    <col min="10756" max="10756" width="12" style="43" customWidth="1"/>
    <col min="10757" max="10757" width="10.5" style="43" bestFit="1" customWidth="1"/>
    <col min="10758" max="11008" width="9" style="43"/>
    <col min="11009" max="11009" width="14.125" style="43" customWidth="1"/>
    <col min="11010" max="11010" width="48.375" style="43" bestFit="1" customWidth="1"/>
    <col min="11011" max="11011" width="8" style="43" bestFit="1" customWidth="1"/>
    <col min="11012" max="11012" width="12" style="43" customWidth="1"/>
    <col min="11013" max="11013" width="10.5" style="43" bestFit="1" customWidth="1"/>
    <col min="11014" max="11264" width="9" style="43"/>
    <col min="11265" max="11265" width="14.125" style="43" customWidth="1"/>
    <col min="11266" max="11266" width="48.375" style="43" bestFit="1" customWidth="1"/>
    <col min="11267" max="11267" width="8" style="43" bestFit="1" customWidth="1"/>
    <col min="11268" max="11268" width="12" style="43" customWidth="1"/>
    <col min="11269" max="11269" width="10.5" style="43" bestFit="1" customWidth="1"/>
    <col min="11270" max="11520" width="9" style="43"/>
    <col min="11521" max="11521" width="14.125" style="43" customWidth="1"/>
    <col min="11522" max="11522" width="48.375" style="43" bestFit="1" customWidth="1"/>
    <col min="11523" max="11523" width="8" style="43" bestFit="1" customWidth="1"/>
    <col min="11524" max="11524" width="12" style="43" customWidth="1"/>
    <col min="11525" max="11525" width="10.5" style="43" bestFit="1" customWidth="1"/>
    <col min="11526" max="11776" width="9" style="43"/>
    <col min="11777" max="11777" width="14.125" style="43" customWidth="1"/>
    <col min="11778" max="11778" width="48.375" style="43" bestFit="1" customWidth="1"/>
    <col min="11779" max="11779" width="8" style="43" bestFit="1" customWidth="1"/>
    <col min="11780" max="11780" width="12" style="43" customWidth="1"/>
    <col min="11781" max="11781" width="10.5" style="43" bestFit="1" customWidth="1"/>
    <col min="11782" max="12032" width="9" style="43"/>
    <col min="12033" max="12033" width="14.125" style="43" customWidth="1"/>
    <col min="12034" max="12034" width="48.375" style="43" bestFit="1" customWidth="1"/>
    <col min="12035" max="12035" width="8" style="43" bestFit="1" customWidth="1"/>
    <col min="12036" max="12036" width="12" style="43" customWidth="1"/>
    <col min="12037" max="12037" width="10.5" style="43" bestFit="1" customWidth="1"/>
    <col min="12038" max="12288" width="9" style="43"/>
    <col min="12289" max="12289" width="14.125" style="43" customWidth="1"/>
    <col min="12290" max="12290" width="48.375" style="43" bestFit="1" customWidth="1"/>
    <col min="12291" max="12291" width="8" style="43" bestFit="1" customWidth="1"/>
    <col min="12292" max="12292" width="12" style="43" customWidth="1"/>
    <col min="12293" max="12293" width="10.5" style="43" bestFit="1" customWidth="1"/>
    <col min="12294" max="12544" width="9" style="43"/>
    <col min="12545" max="12545" width="14.125" style="43" customWidth="1"/>
    <col min="12546" max="12546" width="48.375" style="43" bestFit="1" customWidth="1"/>
    <col min="12547" max="12547" width="8" style="43" bestFit="1" customWidth="1"/>
    <col min="12548" max="12548" width="12" style="43" customWidth="1"/>
    <col min="12549" max="12549" width="10.5" style="43" bestFit="1" customWidth="1"/>
    <col min="12550" max="12800" width="9" style="43"/>
    <col min="12801" max="12801" width="14.125" style="43" customWidth="1"/>
    <col min="12802" max="12802" width="48.375" style="43" bestFit="1" customWidth="1"/>
    <col min="12803" max="12803" width="8" style="43" bestFit="1" customWidth="1"/>
    <col min="12804" max="12804" width="12" style="43" customWidth="1"/>
    <col min="12805" max="12805" width="10.5" style="43" bestFit="1" customWidth="1"/>
    <col min="12806" max="13056" width="9" style="43"/>
    <col min="13057" max="13057" width="14.125" style="43" customWidth="1"/>
    <col min="13058" max="13058" width="48.375" style="43" bestFit="1" customWidth="1"/>
    <col min="13059" max="13059" width="8" style="43" bestFit="1" customWidth="1"/>
    <col min="13060" max="13060" width="12" style="43" customWidth="1"/>
    <col min="13061" max="13061" width="10.5" style="43" bestFit="1" customWidth="1"/>
    <col min="13062" max="13312" width="9" style="43"/>
    <col min="13313" max="13313" width="14.125" style="43" customWidth="1"/>
    <col min="13314" max="13314" width="48.375" style="43" bestFit="1" customWidth="1"/>
    <col min="13315" max="13315" width="8" style="43" bestFit="1" customWidth="1"/>
    <col min="13316" max="13316" width="12" style="43" customWidth="1"/>
    <col min="13317" max="13317" width="10.5" style="43" bestFit="1" customWidth="1"/>
    <col min="13318" max="13568" width="9" style="43"/>
    <col min="13569" max="13569" width="14.125" style="43" customWidth="1"/>
    <col min="13570" max="13570" width="48.375" style="43" bestFit="1" customWidth="1"/>
    <col min="13571" max="13571" width="8" style="43" bestFit="1" customWidth="1"/>
    <col min="13572" max="13572" width="12" style="43" customWidth="1"/>
    <col min="13573" max="13573" width="10.5" style="43" bestFit="1" customWidth="1"/>
    <col min="13574" max="13824" width="9" style="43"/>
    <col min="13825" max="13825" width="14.125" style="43" customWidth="1"/>
    <col min="13826" max="13826" width="48.375" style="43" bestFit="1" customWidth="1"/>
    <col min="13827" max="13827" width="8" style="43" bestFit="1" customWidth="1"/>
    <col min="13828" max="13828" width="12" style="43" customWidth="1"/>
    <col min="13829" max="13829" width="10.5" style="43" bestFit="1" customWidth="1"/>
    <col min="13830" max="14080" width="9" style="43"/>
    <col min="14081" max="14081" width="14.125" style="43" customWidth="1"/>
    <col min="14082" max="14082" width="48.375" style="43" bestFit="1" customWidth="1"/>
    <col min="14083" max="14083" width="8" style="43" bestFit="1" customWidth="1"/>
    <col min="14084" max="14084" width="12" style="43" customWidth="1"/>
    <col min="14085" max="14085" width="10.5" style="43" bestFit="1" customWidth="1"/>
    <col min="14086" max="14336" width="9" style="43"/>
    <col min="14337" max="14337" width="14.125" style="43" customWidth="1"/>
    <col min="14338" max="14338" width="48.375" style="43" bestFit="1" customWidth="1"/>
    <col min="14339" max="14339" width="8" style="43" bestFit="1" customWidth="1"/>
    <col min="14340" max="14340" width="12" style="43" customWidth="1"/>
    <col min="14341" max="14341" width="10.5" style="43" bestFit="1" customWidth="1"/>
    <col min="14342" max="14592" width="9" style="43"/>
    <col min="14593" max="14593" width="14.125" style="43" customWidth="1"/>
    <col min="14594" max="14594" width="48.375" style="43" bestFit="1" customWidth="1"/>
    <col min="14595" max="14595" width="8" style="43" bestFit="1" customWidth="1"/>
    <col min="14596" max="14596" width="12" style="43" customWidth="1"/>
    <col min="14597" max="14597" width="10.5" style="43" bestFit="1" customWidth="1"/>
    <col min="14598" max="14848" width="9" style="43"/>
    <col min="14849" max="14849" width="14.125" style="43" customWidth="1"/>
    <col min="14850" max="14850" width="48.375" style="43" bestFit="1" customWidth="1"/>
    <col min="14851" max="14851" width="8" style="43" bestFit="1" customWidth="1"/>
    <col min="14852" max="14852" width="12" style="43" customWidth="1"/>
    <col min="14853" max="14853" width="10.5" style="43" bestFit="1" customWidth="1"/>
    <col min="14854" max="15104" width="9" style="43"/>
    <col min="15105" max="15105" width="14.125" style="43" customWidth="1"/>
    <col min="15106" max="15106" width="48.375" style="43" bestFit="1" customWidth="1"/>
    <col min="15107" max="15107" width="8" style="43" bestFit="1" customWidth="1"/>
    <col min="15108" max="15108" width="12" style="43" customWidth="1"/>
    <col min="15109" max="15109" width="10.5" style="43" bestFit="1" customWidth="1"/>
    <col min="15110" max="15360" width="9" style="43"/>
    <col min="15361" max="15361" width="14.125" style="43" customWidth="1"/>
    <col min="15362" max="15362" width="48.375" style="43" bestFit="1" customWidth="1"/>
    <col min="15363" max="15363" width="8" style="43" bestFit="1" customWidth="1"/>
    <col min="15364" max="15364" width="12" style="43" customWidth="1"/>
    <col min="15365" max="15365" width="10.5" style="43" bestFit="1" customWidth="1"/>
    <col min="15366" max="15616" width="9" style="43"/>
    <col min="15617" max="15617" width="14.125" style="43" customWidth="1"/>
    <col min="15618" max="15618" width="48.375" style="43" bestFit="1" customWidth="1"/>
    <col min="15619" max="15619" width="8" style="43" bestFit="1" customWidth="1"/>
    <col min="15620" max="15620" width="12" style="43" customWidth="1"/>
    <col min="15621" max="15621" width="10.5" style="43" bestFit="1" customWidth="1"/>
    <col min="15622" max="15872" width="9" style="43"/>
    <col min="15873" max="15873" width="14.125" style="43" customWidth="1"/>
    <col min="15874" max="15874" width="48.375" style="43" bestFit="1" customWidth="1"/>
    <col min="15875" max="15875" width="8" style="43" bestFit="1" customWidth="1"/>
    <col min="15876" max="15876" width="12" style="43" customWidth="1"/>
    <col min="15877" max="15877" width="10.5" style="43" bestFit="1" customWidth="1"/>
    <col min="15878" max="16128" width="9" style="43"/>
    <col min="16129" max="16129" width="14.125" style="43" customWidth="1"/>
    <col min="16130" max="16130" width="48.375" style="43" bestFit="1" customWidth="1"/>
    <col min="16131" max="16131" width="8" style="43" bestFit="1" customWidth="1"/>
    <col min="16132" max="16132" width="12" style="43" customWidth="1"/>
    <col min="16133" max="16133" width="10.5" style="43" bestFit="1" customWidth="1"/>
    <col min="16134" max="16384" width="9" style="43"/>
  </cols>
  <sheetData>
    <row r="1" spans="1:5" ht="25.5">
      <c r="A1" s="24" t="s">
        <v>2831</v>
      </c>
      <c r="B1" s="52"/>
      <c r="C1" s="51"/>
      <c r="D1" s="50"/>
      <c r="E1" s="50"/>
    </row>
    <row r="2" spans="1:5" s="47" customFormat="1" ht="11.25">
      <c r="A2" s="49"/>
      <c r="B2" s="49"/>
      <c r="C2" s="49"/>
      <c r="D2" s="39"/>
      <c r="E2" s="39"/>
    </row>
    <row r="3" spans="1:5" s="47" customFormat="1" ht="11.25">
      <c r="A3" s="541" t="s">
        <v>519</v>
      </c>
      <c r="B3" s="39"/>
      <c r="C3" s="36"/>
      <c r="D3" s="39"/>
      <c r="E3" s="8" t="s">
        <v>251</v>
      </c>
    </row>
    <row r="4" spans="1:5" s="21" customFormat="1" ht="22.5">
      <c r="A4" s="11" t="s">
        <v>78</v>
      </c>
      <c r="B4" s="11" t="s">
        <v>77</v>
      </c>
      <c r="C4" s="10" t="s">
        <v>76</v>
      </c>
      <c r="D4" s="46" t="s">
        <v>75</v>
      </c>
      <c r="E4" s="46" t="s">
        <v>74</v>
      </c>
    </row>
    <row r="5" spans="1:5" s="47" customFormat="1" ht="11.25">
      <c r="A5" s="35" t="s">
        <v>1429</v>
      </c>
      <c r="B5" s="37"/>
      <c r="C5" s="36"/>
      <c r="D5" s="37"/>
      <c r="E5" s="37"/>
    </row>
    <row r="6" spans="1:5" s="90" customFormat="1" ht="11.25">
      <c r="A6" s="542" t="s">
        <v>1509</v>
      </c>
      <c r="B6" s="543" t="s">
        <v>1508</v>
      </c>
      <c r="C6" s="544"/>
      <c r="D6" s="545">
        <v>808100</v>
      </c>
      <c r="E6" s="545">
        <v>1010200</v>
      </c>
    </row>
    <row r="7" spans="1:5">
      <c r="A7" s="542" t="s">
        <v>1507</v>
      </c>
      <c r="B7" s="543" t="s">
        <v>1506</v>
      </c>
      <c r="C7" s="544"/>
      <c r="D7" s="545">
        <v>1362100</v>
      </c>
      <c r="E7" s="545">
        <v>1703200</v>
      </c>
    </row>
    <row r="8" spans="1:5">
      <c r="A8" s="542"/>
      <c r="B8" s="543"/>
      <c r="C8" s="544"/>
      <c r="D8" s="546"/>
      <c r="E8" s="546"/>
    </row>
    <row r="9" spans="1:5" s="47" customFormat="1" ht="11.25">
      <c r="A9" s="35" t="s">
        <v>151</v>
      </c>
      <c r="B9" s="37"/>
      <c r="C9" s="66"/>
      <c r="D9" s="547"/>
      <c r="E9" s="547"/>
    </row>
    <row r="10" spans="1:5" s="53" customFormat="1" ht="11.25">
      <c r="A10" s="543" t="s">
        <v>1505</v>
      </c>
      <c r="B10" s="548" t="s">
        <v>1504</v>
      </c>
      <c r="C10" s="544"/>
      <c r="D10" s="545">
        <v>469100</v>
      </c>
      <c r="E10" s="545">
        <v>587200</v>
      </c>
    </row>
    <row r="11" spans="1:5">
      <c r="A11" s="543" t="s">
        <v>1503</v>
      </c>
      <c r="B11" s="548" t="s">
        <v>1502</v>
      </c>
      <c r="C11" s="544"/>
      <c r="D11" s="545">
        <v>818100</v>
      </c>
      <c r="E11" s="545">
        <v>1023200</v>
      </c>
    </row>
    <row r="12" spans="1:5" s="47" customFormat="1" ht="11.25">
      <c r="A12" s="53"/>
      <c r="B12" s="53"/>
      <c r="C12" s="20"/>
      <c r="D12" s="549"/>
      <c r="E12" s="549"/>
    </row>
    <row r="13" spans="1:5" s="47" customFormat="1" ht="11.25">
      <c r="A13" s="541" t="s">
        <v>277</v>
      </c>
      <c r="B13" s="39"/>
      <c r="C13" s="20"/>
      <c r="D13" s="549"/>
      <c r="E13" s="549"/>
    </row>
    <row r="14" spans="1:5" s="21" customFormat="1" ht="22.5">
      <c r="A14" s="11" t="s">
        <v>78</v>
      </c>
      <c r="B14" s="11" t="s">
        <v>77</v>
      </c>
      <c r="C14" s="10" t="s">
        <v>76</v>
      </c>
      <c r="D14" s="46" t="s">
        <v>75</v>
      </c>
      <c r="E14" s="46" t="s">
        <v>74</v>
      </c>
    </row>
    <row r="15" spans="1:5" s="82" customFormat="1" ht="11.25">
      <c r="A15" s="550" t="s">
        <v>1420</v>
      </c>
      <c r="B15" s="551"/>
      <c r="C15" s="20"/>
      <c r="D15" s="549"/>
      <c r="E15" s="549"/>
    </row>
    <row r="16" spans="1:5" s="59" customFormat="1" ht="11.25">
      <c r="A16" s="552" t="s">
        <v>1501</v>
      </c>
      <c r="B16" s="552" t="s">
        <v>1500</v>
      </c>
      <c r="C16" s="544"/>
      <c r="D16" s="545">
        <v>808100</v>
      </c>
      <c r="E16" s="545">
        <v>1010200</v>
      </c>
    </row>
    <row r="17" spans="1:5" s="81" customFormat="1" ht="11.25">
      <c r="A17" s="552" t="s">
        <v>1499</v>
      </c>
      <c r="B17" s="552" t="s">
        <v>1498</v>
      </c>
      <c r="C17" s="544"/>
      <c r="D17" s="545">
        <v>1362100</v>
      </c>
      <c r="E17" s="545">
        <v>1703200</v>
      </c>
    </row>
    <row r="18" spans="1:5" s="81" customFormat="1" ht="11.25">
      <c r="A18" s="552"/>
      <c r="B18" s="552"/>
      <c r="C18" s="544"/>
      <c r="D18" s="546"/>
      <c r="E18" s="546"/>
    </row>
    <row r="19" spans="1:5" s="47" customFormat="1" ht="11.25">
      <c r="A19" s="550" t="s">
        <v>151</v>
      </c>
      <c r="B19" s="37"/>
      <c r="C19" s="66"/>
      <c r="D19" s="547"/>
      <c r="E19" s="547"/>
    </row>
    <row r="20" spans="1:5" s="59" customFormat="1" ht="11.25">
      <c r="A20" s="552" t="s">
        <v>1497</v>
      </c>
      <c r="B20" s="552" t="s">
        <v>1496</v>
      </c>
      <c r="C20" s="544"/>
      <c r="D20" s="545">
        <v>469100</v>
      </c>
      <c r="E20" s="545">
        <v>587200</v>
      </c>
    </row>
    <row r="21" spans="1:5" s="48" customFormat="1" ht="11.25">
      <c r="A21" s="552" t="s">
        <v>1495</v>
      </c>
      <c r="B21" s="552" t="s">
        <v>1494</v>
      </c>
      <c r="C21" s="544"/>
      <c r="D21" s="545">
        <v>818100</v>
      </c>
      <c r="E21" s="545">
        <v>1023200</v>
      </c>
    </row>
    <row r="22" spans="1:5" s="48" customFormat="1" ht="11.25">
      <c r="A22" s="552"/>
      <c r="B22" s="552"/>
      <c r="C22" s="544"/>
      <c r="D22" s="546"/>
      <c r="E22" s="546"/>
    </row>
    <row r="23" spans="1:5" s="59" customFormat="1" ht="11.25">
      <c r="B23" s="61"/>
      <c r="C23" s="60"/>
      <c r="D23" s="553"/>
      <c r="E23" s="554"/>
    </row>
    <row r="25" spans="1:5" ht="25.5">
      <c r="A25" s="24" t="s">
        <v>2832</v>
      </c>
      <c r="B25" s="52"/>
      <c r="C25" s="51"/>
      <c r="D25" s="50"/>
      <c r="E25" s="50"/>
    </row>
    <row r="26" spans="1:5" s="47" customFormat="1" ht="11.25">
      <c r="A26" s="49"/>
      <c r="B26" s="49"/>
      <c r="C26" s="49"/>
      <c r="D26" s="39"/>
      <c r="E26" s="39"/>
    </row>
    <row r="27" spans="1:5" s="21" customFormat="1" ht="22.5">
      <c r="A27" s="11" t="s">
        <v>78</v>
      </c>
      <c r="B27" s="11" t="s">
        <v>77</v>
      </c>
      <c r="C27" s="10" t="s">
        <v>76</v>
      </c>
      <c r="D27" s="46" t="s">
        <v>75</v>
      </c>
      <c r="E27" s="46" t="s">
        <v>74</v>
      </c>
    </row>
    <row r="28" spans="1:5">
      <c r="A28" s="555" t="s">
        <v>1409</v>
      </c>
    </row>
    <row r="29" spans="1:5">
      <c r="A29" s="43" t="s">
        <v>1493</v>
      </c>
      <c r="B29" s="538" t="s">
        <v>1492</v>
      </c>
      <c r="C29" s="539"/>
      <c r="D29" s="545">
        <v>697000</v>
      </c>
      <c r="E29" s="545">
        <v>871300</v>
      </c>
    </row>
    <row r="30" spans="1:5">
      <c r="A30" s="43" t="s">
        <v>1491</v>
      </c>
      <c r="B30" s="538" t="s">
        <v>1490</v>
      </c>
      <c r="C30" s="539"/>
      <c r="D30" s="545">
        <v>1102200</v>
      </c>
      <c r="E30" s="545">
        <v>1377800</v>
      </c>
    </row>
    <row r="31" spans="1:5">
      <c r="A31" s="43" t="s">
        <v>1489</v>
      </c>
      <c r="B31" s="538" t="s">
        <v>1488</v>
      </c>
      <c r="C31" s="539"/>
      <c r="D31" s="545">
        <v>405200</v>
      </c>
      <c r="E31" s="545">
        <v>506500</v>
      </c>
    </row>
    <row r="32" spans="1:5">
      <c r="A32" s="43" t="s">
        <v>1487</v>
      </c>
      <c r="B32" s="538" t="s">
        <v>1486</v>
      </c>
      <c r="C32" s="539"/>
      <c r="D32" s="545">
        <v>1162100</v>
      </c>
      <c r="E32" s="545">
        <v>1452900</v>
      </c>
    </row>
    <row r="33" spans="1:5">
      <c r="A33" s="43" t="s">
        <v>1485</v>
      </c>
      <c r="B33" s="538" t="s">
        <v>1484</v>
      </c>
      <c r="C33" s="539"/>
      <c r="D33" s="545">
        <v>1836000</v>
      </c>
      <c r="E33" s="545">
        <v>2295000</v>
      </c>
    </row>
    <row r="34" spans="1:5">
      <c r="A34" s="43" t="s">
        <v>1483</v>
      </c>
      <c r="B34" s="538" t="s">
        <v>1482</v>
      </c>
      <c r="C34" s="539"/>
      <c r="D34" s="545">
        <v>674000</v>
      </c>
      <c r="E34" s="545">
        <v>843300</v>
      </c>
    </row>
    <row r="35" spans="1:5">
      <c r="A35" s="43" t="s">
        <v>1481</v>
      </c>
      <c r="B35" s="538" t="s">
        <v>1480</v>
      </c>
      <c r="C35" s="539"/>
      <c r="D35" s="545">
        <v>50404100</v>
      </c>
      <c r="E35" s="545">
        <v>63005200</v>
      </c>
    </row>
    <row r="36" spans="1:5">
      <c r="A36" s="43" t="s">
        <v>1479</v>
      </c>
      <c r="B36" s="538" t="s">
        <v>1478</v>
      </c>
      <c r="C36" s="539"/>
      <c r="D36" s="545">
        <v>76433900</v>
      </c>
      <c r="E36" s="545">
        <v>95543200</v>
      </c>
    </row>
    <row r="37" spans="1:5">
      <c r="A37" s="43" t="s">
        <v>1477</v>
      </c>
      <c r="B37" s="538" t="s">
        <v>1476</v>
      </c>
      <c r="C37" s="539"/>
      <c r="D37" s="545">
        <v>25479400</v>
      </c>
      <c r="E37" s="545">
        <v>31849600</v>
      </c>
    </row>
    <row r="38" spans="1:5">
      <c r="A38" s="43" t="s">
        <v>1475</v>
      </c>
      <c r="B38" s="538" t="s">
        <v>1474</v>
      </c>
      <c r="C38" s="539"/>
      <c r="D38" s="545">
        <v>9594800</v>
      </c>
      <c r="E38" s="545">
        <v>11994300</v>
      </c>
    </row>
    <row r="39" spans="1:5">
      <c r="A39" s="43" t="s">
        <v>1473</v>
      </c>
      <c r="B39" s="538" t="s">
        <v>1472</v>
      </c>
      <c r="C39" s="539"/>
      <c r="D39" s="545">
        <v>3198200</v>
      </c>
      <c r="E39" s="545">
        <v>3998100</v>
      </c>
    </row>
    <row r="40" spans="1:5">
      <c r="A40" s="43" t="s">
        <v>1471</v>
      </c>
      <c r="B40" s="538" t="s">
        <v>1470</v>
      </c>
      <c r="C40" s="539"/>
      <c r="D40" s="545">
        <v>516400</v>
      </c>
      <c r="E40" s="545">
        <v>646100</v>
      </c>
    </row>
    <row r="41" spans="1:5">
      <c r="A41" s="43" t="s">
        <v>1469</v>
      </c>
      <c r="B41" s="538" t="s">
        <v>1468</v>
      </c>
      <c r="C41" s="539"/>
      <c r="D41" s="545">
        <v>516400</v>
      </c>
      <c r="E41" s="545">
        <v>646100</v>
      </c>
    </row>
    <row r="42" spans="1:5">
      <c r="A42" s="43" t="s">
        <v>1467</v>
      </c>
      <c r="B42" s="538" t="s">
        <v>1466</v>
      </c>
      <c r="C42" s="539"/>
      <c r="D42" s="545">
        <v>172200</v>
      </c>
      <c r="E42" s="545">
        <v>215800</v>
      </c>
    </row>
    <row r="43" spans="1:5">
      <c r="A43" s="43" t="s">
        <v>1465</v>
      </c>
      <c r="B43" s="538" t="s">
        <v>1464</v>
      </c>
      <c r="C43" s="539"/>
      <c r="D43" s="545">
        <v>172200</v>
      </c>
      <c r="E43" s="545">
        <v>215800</v>
      </c>
    </row>
    <row r="44" spans="1:5">
      <c r="A44" s="43" t="s">
        <v>1463</v>
      </c>
      <c r="B44" s="538" t="s">
        <v>1462</v>
      </c>
      <c r="C44" s="539"/>
      <c r="D44" s="545">
        <v>76433900</v>
      </c>
      <c r="E44" s="545">
        <v>95543200</v>
      </c>
    </row>
    <row r="45" spans="1:5">
      <c r="A45" s="43" t="s">
        <v>1461</v>
      </c>
      <c r="B45" s="538" t="s">
        <v>1460</v>
      </c>
      <c r="C45" s="539"/>
      <c r="D45" s="545">
        <v>25479400</v>
      </c>
      <c r="E45" s="545">
        <v>31849600</v>
      </c>
    </row>
    <row r="46" spans="1:5">
      <c r="A46" s="43" t="s">
        <v>1459</v>
      </c>
      <c r="B46" s="538" t="s">
        <v>1458</v>
      </c>
      <c r="C46" s="539"/>
      <c r="D46" s="545">
        <v>6396600</v>
      </c>
      <c r="E46" s="545">
        <v>7996300</v>
      </c>
    </row>
    <row r="47" spans="1:5">
      <c r="A47" s="43" t="s">
        <v>1457</v>
      </c>
      <c r="B47" s="538" t="s">
        <v>1456</v>
      </c>
      <c r="C47" s="539"/>
      <c r="D47" s="545">
        <v>230800</v>
      </c>
      <c r="E47" s="545">
        <v>288500</v>
      </c>
    </row>
    <row r="48" spans="1:5">
      <c r="A48" s="43" t="s">
        <v>1455</v>
      </c>
      <c r="B48" s="538" t="s">
        <v>1454</v>
      </c>
      <c r="C48" s="539"/>
      <c r="D48" s="545">
        <v>230800</v>
      </c>
      <c r="E48" s="545">
        <v>288500</v>
      </c>
    </row>
    <row r="49" spans="1:5">
      <c r="A49" s="43" t="s">
        <v>1453</v>
      </c>
      <c r="B49" s="538" t="s">
        <v>1452</v>
      </c>
      <c r="C49" s="539"/>
      <c r="D49" s="545">
        <v>343900</v>
      </c>
      <c r="E49" s="545">
        <v>429900</v>
      </c>
    </row>
    <row r="50" spans="1:5">
      <c r="A50" s="43" t="s">
        <v>1451</v>
      </c>
      <c r="B50" s="538" t="s">
        <v>1450</v>
      </c>
      <c r="C50" s="539"/>
      <c r="D50" s="545">
        <v>343900</v>
      </c>
      <c r="E50" s="545">
        <v>429900</v>
      </c>
    </row>
    <row r="51" spans="1:5">
      <c r="A51" s="43" t="s">
        <v>1449</v>
      </c>
      <c r="B51" s="538" t="s">
        <v>1448</v>
      </c>
      <c r="C51" s="539"/>
      <c r="D51" s="545">
        <v>115200</v>
      </c>
      <c r="E51" s="545">
        <v>144600</v>
      </c>
    </row>
    <row r="52" spans="1:5">
      <c r="A52" s="43" t="s">
        <v>1447</v>
      </c>
      <c r="B52" s="538" t="s">
        <v>1446</v>
      </c>
      <c r="C52" s="539"/>
      <c r="D52" s="545">
        <v>115200</v>
      </c>
      <c r="E52" s="545">
        <v>144600</v>
      </c>
    </row>
    <row r="53" spans="1:5">
      <c r="A53" s="43" t="s">
        <v>1445</v>
      </c>
      <c r="B53" s="538" t="s">
        <v>1444</v>
      </c>
      <c r="C53" s="539"/>
      <c r="D53" s="545">
        <v>9594700</v>
      </c>
      <c r="E53" s="545">
        <v>11994200</v>
      </c>
    </row>
    <row r="54" spans="1:5">
      <c r="A54" s="43" t="s">
        <v>1443</v>
      </c>
      <c r="B54" s="538" t="s">
        <v>1442</v>
      </c>
      <c r="C54" s="539"/>
      <c r="D54" s="545">
        <v>3198200</v>
      </c>
      <c r="E54" s="545">
        <v>3998100</v>
      </c>
    </row>
    <row r="55" spans="1:5">
      <c r="A55" s="43" t="s">
        <v>1441</v>
      </c>
      <c r="B55" s="538" t="s">
        <v>1440</v>
      </c>
      <c r="C55" s="539"/>
      <c r="D55" s="545">
        <v>6396700</v>
      </c>
      <c r="E55" s="545">
        <v>7996400</v>
      </c>
    </row>
    <row r="56" spans="1:5">
      <c r="A56" s="43" t="s">
        <v>1439</v>
      </c>
      <c r="B56" s="538" t="s">
        <v>1438</v>
      </c>
      <c r="C56" s="539"/>
      <c r="D56" s="545">
        <v>344400</v>
      </c>
      <c r="E56" s="545">
        <v>430500</v>
      </c>
    </row>
    <row r="57" spans="1:5">
      <c r="A57" s="43" t="s">
        <v>1437</v>
      </c>
      <c r="B57" s="538" t="s">
        <v>1436</v>
      </c>
      <c r="C57" s="539"/>
      <c r="D57" s="545">
        <v>344400</v>
      </c>
      <c r="E57" s="545">
        <v>430500</v>
      </c>
    </row>
    <row r="58" spans="1:5">
      <c r="A58" s="43" t="s">
        <v>1435</v>
      </c>
      <c r="B58" s="538" t="s">
        <v>1434</v>
      </c>
      <c r="C58" s="539"/>
      <c r="D58" s="545">
        <v>50956600</v>
      </c>
      <c r="E58" s="545">
        <v>63695800</v>
      </c>
    </row>
    <row r="59" spans="1:5">
      <c r="A59" s="43" t="s">
        <v>1433</v>
      </c>
      <c r="B59" s="43" t="s">
        <v>1432</v>
      </c>
      <c r="C59" s="539"/>
      <c r="D59" s="545">
        <v>14369900</v>
      </c>
      <c r="E59" s="545">
        <v>17962900</v>
      </c>
    </row>
    <row r="60" spans="1:5">
      <c r="A60" s="43" t="s">
        <v>1431</v>
      </c>
      <c r="B60" s="43" t="s">
        <v>1430</v>
      </c>
      <c r="C60" s="539"/>
      <c r="D60" s="545">
        <v>6387100</v>
      </c>
      <c r="E60" s="545">
        <v>7984400</v>
      </c>
    </row>
  </sheetData>
  <phoneticPr fontId="25" type="noConversion"/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FFC000"/>
  </sheetPr>
  <dimension ref="A1:K14"/>
  <sheetViews>
    <sheetView zoomScaleNormal="75" workbookViewId="0">
      <selection activeCell="E3" sqref="E3"/>
    </sheetView>
  </sheetViews>
  <sheetFormatPr defaultColWidth="69.625" defaultRowHeight="11.25"/>
  <cols>
    <col min="1" max="1" width="13.125" style="89" customWidth="1"/>
    <col min="2" max="2" width="50.875" style="89" bestFit="1" customWidth="1"/>
    <col min="3" max="3" width="8" style="87" bestFit="1" customWidth="1"/>
    <col min="4" max="4" width="11.125" style="89" bestFit="1" customWidth="1"/>
    <col min="5" max="26" width="10.125" style="53" customWidth="1"/>
    <col min="27" max="256" width="69.625" style="53"/>
    <col min="257" max="257" width="13.125" style="53" customWidth="1"/>
    <col min="258" max="258" width="50.875" style="53" bestFit="1" customWidth="1"/>
    <col min="259" max="259" width="8" style="53" bestFit="1" customWidth="1"/>
    <col min="260" max="260" width="11.125" style="53" bestFit="1" customWidth="1"/>
    <col min="261" max="282" width="10.125" style="53" customWidth="1"/>
    <col min="283" max="512" width="69.625" style="53"/>
    <col min="513" max="513" width="13.125" style="53" customWidth="1"/>
    <col min="514" max="514" width="50.875" style="53" bestFit="1" customWidth="1"/>
    <col min="515" max="515" width="8" style="53" bestFit="1" customWidth="1"/>
    <col min="516" max="516" width="11.125" style="53" bestFit="1" customWidth="1"/>
    <col min="517" max="538" width="10.125" style="53" customWidth="1"/>
    <col min="539" max="768" width="69.625" style="53"/>
    <col min="769" max="769" width="13.125" style="53" customWidth="1"/>
    <col min="770" max="770" width="50.875" style="53" bestFit="1" customWidth="1"/>
    <col min="771" max="771" width="8" style="53" bestFit="1" customWidth="1"/>
    <col min="772" max="772" width="11.125" style="53" bestFit="1" customWidth="1"/>
    <col min="773" max="794" width="10.125" style="53" customWidth="1"/>
    <col min="795" max="1024" width="69.625" style="53"/>
    <col min="1025" max="1025" width="13.125" style="53" customWidth="1"/>
    <col min="1026" max="1026" width="50.875" style="53" bestFit="1" customWidth="1"/>
    <col min="1027" max="1027" width="8" style="53" bestFit="1" customWidth="1"/>
    <col min="1028" max="1028" width="11.125" style="53" bestFit="1" customWidth="1"/>
    <col min="1029" max="1050" width="10.125" style="53" customWidth="1"/>
    <col min="1051" max="1280" width="69.625" style="53"/>
    <col min="1281" max="1281" width="13.125" style="53" customWidth="1"/>
    <col min="1282" max="1282" width="50.875" style="53" bestFit="1" customWidth="1"/>
    <col min="1283" max="1283" width="8" style="53" bestFit="1" customWidth="1"/>
    <col min="1284" max="1284" width="11.125" style="53" bestFit="1" customWidth="1"/>
    <col min="1285" max="1306" width="10.125" style="53" customWidth="1"/>
    <col min="1307" max="1536" width="69.625" style="53"/>
    <col min="1537" max="1537" width="13.125" style="53" customWidth="1"/>
    <col min="1538" max="1538" width="50.875" style="53" bestFit="1" customWidth="1"/>
    <col min="1539" max="1539" width="8" style="53" bestFit="1" customWidth="1"/>
    <col min="1540" max="1540" width="11.125" style="53" bestFit="1" customWidth="1"/>
    <col min="1541" max="1562" width="10.125" style="53" customWidth="1"/>
    <col min="1563" max="1792" width="69.625" style="53"/>
    <col min="1793" max="1793" width="13.125" style="53" customWidth="1"/>
    <col min="1794" max="1794" width="50.875" style="53" bestFit="1" customWidth="1"/>
    <col min="1795" max="1795" width="8" style="53" bestFit="1" customWidth="1"/>
    <col min="1796" max="1796" width="11.125" style="53" bestFit="1" customWidth="1"/>
    <col min="1797" max="1818" width="10.125" style="53" customWidth="1"/>
    <col min="1819" max="2048" width="69.625" style="53"/>
    <col min="2049" max="2049" width="13.125" style="53" customWidth="1"/>
    <col min="2050" max="2050" width="50.875" style="53" bestFit="1" customWidth="1"/>
    <col min="2051" max="2051" width="8" style="53" bestFit="1" customWidth="1"/>
    <col min="2052" max="2052" width="11.125" style="53" bestFit="1" customWidth="1"/>
    <col min="2053" max="2074" width="10.125" style="53" customWidth="1"/>
    <col min="2075" max="2304" width="69.625" style="53"/>
    <col min="2305" max="2305" width="13.125" style="53" customWidth="1"/>
    <col min="2306" max="2306" width="50.875" style="53" bestFit="1" customWidth="1"/>
    <col min="2307" max="2307" width="8" style="53" bestFit="1" customWidth="1"/>
    <col min="2308" max="2308" width="11.125" style="53" bestFit="1" customWidth="1"/>
    <col min="2309" max="2330" width="10.125" style="53" customWidth="1"/>
    <col min="2331" max="2560" width="69.625" style="53"/>
    <col min="2561" max="2561" width="13.125" style="53" customWidth="1"/>
    <col min="2562" max="2562" width="50.875" style="53" bestFit="1" customWidth="1"/>
    <col min="2563" max="2563" width="8" style="53" bestFit="1" customWidth="1"/>
    <col min="2564" max="2564" width="11.125" style="53" bestFit="1" customWidth="1"/>
    <col min="2565" max="2586" width="10.125" style="53" customWidth="1"/>
    <col min="2587" max="2816" width="69.625" style="53"/>
    <col min="2817" max="2817" width="13.125" style="53" customWidth="1"/>
    <col min="2818" max="2818" width="50.875" style="53" bestFit="1" customWidth="1"/>
    <col min="2819" max="2819" width="8" style="53" bestFit="1" customWidth="1"/>
    <col min="2820" max="2820" width="11.125" style="53" bestFit="1" customWidth="1"/>
    <col min="2821" max="2842" width="10.125" style="53" customWidth="1"/>
    <col min="2843" max="3072" width="69.625" style="53"/>
    <col min="3073" max="3073" width="13.125" style="53" customWidth="1"/>
    <col min="3074" max="3074" width="50.875" style="53" bestFit="1" customWidth="1"/>
    <col min="3075" max="3075" width="8" style="53" bestFit="1" customWidth="1"/>
    <col min="3076" max="3076" width="11.125" style="53" bestFit="1" customWidth="1"/>
    <col min="3077" max="3098" width="10.125" style="53" customWidth="1"/>
    <col min="3099" max="3328" width="69.625" style="53"/>
    <col min="3329" max="3329" width="13.125" style="53" customWidth="1"/>
    <col min="3330" max="3330" width="50.875" style="53" bestFit="1" customWidth="1"/>
    <col min="3331" max="3331" width="8" style="53" bestFit="1" customWidth="1"/>
    <col min="3332" max="3332" width="11.125" style="53" bestFit="1" customWidth="1"/>
    <col min="3333" max="3354" width="10.125" style="53" customWidth="1"/>
    <col min="3355" max="3584" width="69.625" style="53"/>
    <col min="3585" max="3585" width="13.125" style="53" customWidth="1"/>
    <col min="3586" max="3586" width="50.875" style="53" bestFit="1" customWidth="1"/>
    <col min="3587" max="3587" width="8" style="53" bestFit="1" customWidth="1"/>
    <col min="3588" max="3588" width="11.125" style="53" bestFit="1" customWidth="1"/>
    <col min="3589" max="3610" width="10.125" style="53" customWidth="1"/>
    <col min="3611" max="3840" width="69.625" style="53"/>
    <col min="3841" max="3841" width="13.125" style="53" customWidth="1"/>
    <col min="3842" max="3842" width="50.875" style="53" bestFit="1" customWidth="1"/>
    <col min="3843" max="3843" width="8" style="53" bestFit="1" customWidth="1"/>
    <col min="3844" max="3844" width="11.125" style="53" bestFit="1" customWidth="1"/>
    <col min="3845" max="3866" width="10.125" style="53" customWidth="1"/>
    <col min="3867" max="4096" width="69.625" style="53"/>
    <col min="4097" max="4097" width="13.125" style="53" customWidth="1"/>
    <col min="4098" max="4098" width="50.875" style="53" bestFit="1" customWidth="1"/>
    <col min="4099" max="4099" width="8" style="53" bestFit="1" customWidth="1"/>
    <col min="4100" max="4100" width="11.125" style="53" bestFit="1" customWidth="1"/>
    <col min="4101" max="4122" width="10.125" style="53" customWidth="1"/>
    <col min="4123" max="4352" width="69.625" style="53"/>
    <col min="4353" max="4353" width="13.125" style="53" customWidth="1"/>
    <col min="4354" max="4354" width="50.875" style="53" bestFit="1" customWidth="1"/>
    <col min="4355" max="4355" width="8" style="53" bestFit="1" customWidth="1"/>
    <col min="4356" max="4356" width="11.125" style="53" bestFit="1" customWidth="1"/>
    <col min="4357" max="4378" width="10.125" style="53" customWidth="1"/>
    <col min="4379" max="4608" width="69.625" style="53"/>
    <col min="4609" max="4609" width="13.125" style="53" customWidth="1"/>
    <col min="4610" max="4610" width="50.875" style="53" bestFit="1" customWidth="1"/>
    <col min="4611" max="4611" width="8" style="53" bestFit="1" customWidth="1"/>
    <col min="4612" max="4612" width="11.125" style="53" bestFit="1" customWidth="1"/>
    <col min="4613" max="4634" width="10.125" style="53" customWidth="1"/>
    <col min="4635" max="4864" width="69.625" style="53"/>
    <col min="4865" max="4865" width="13.125" style="53" customWidth="1"/>
    <col min="4866" max="4866" width="50.875" style="53" bestFit="1" customWidth="1"/>
    <col min="4867" max="4867" width="8" style="53" bestFit="1" customWidth="1"/>
    <col min="4868" max="4868" width="11.125" style="53" bestFit="1" customWidth="1"/>
    <col min="4869" max="4890" width="10.125" style="53" customWidth="1"/>
    <col min="4891" max="5120" width="69.625" style="53"/>
    <col min="5121" max="5121" width="13.125" style="53" customWidth="1"/>
    <col min="5122" max="5122" width="50.875" style="53" bestFit="1" customWidth="1"/>
    <col min="5123" max="5123" width="8" style="53" bestFit="1" customWidth="1"/>
    <col min="5124" max="5124" width="11.125" style="53" bestFit="1" customWidth="1"/>
    <col min="5125" max="5146" width="10.125" style="53" customWidth="1"/>
    <col min="5147" max="5376" width="69.625" style="53"/>
    <col min="5377" max="5377" width="13.125" style="53" customWidth="1"/>
    <col min="5378" max="5378" width="50.875" style="53" bestFit="1" customWidth="1"/>
    <col min="5379" max="5379" width="8" style="53" bestFit="1" customWidth="1"/>
    <col min="5380" max="5380" width="11.125" style="53" bestFit="1" customWidth="1"/>
    <col min="5381" max="5402" width="10.125" style="53" customWidth="1"/>
    <col min="5403" max="5632" width="69.625" style="53"/>
    <col min="5633" max="5633" width="13.125" style="53" customWidth="1"/>
    <col min="5634" max="5634" width="50.875" style="53" bestFit="1" customWidth="1"/>
    <col min="5635" max="5635" width="8" style="53" bestFit="1" customWidth="1"/>
    <col min="5636" max="5636" width="11.125" style="53" bestFit="1" customWidth="1"/>
    <col min="5637" max="5658" width="10.125" style="53" customWidth="1"/>
    <col min="5659" max="5888" width="69.625" style="53"/>
    <col min="5889" max="5889" width="13.125" style="53" customWidth="1"/>
    <col min="5890" max="5890" width="50.875" style="53" bestFit="1" customWidth="1"/>
    <col min="5891" max="5891" width="8" style="53" bestFit="1" customWidth="1"/>
    <col min="5892" max="5892" width="11.125" style="53" bestFit="1" customWidth="1"/>
    <col min="5893" max="5914" width="10.125" style="53" customWidth="1"/>
    <col min="5915" max="6144" width="69.625" style="53"/>
    <col min="6145" max="6145" width="13.125" style="53" customWidth="1"/>
    <col min="6146" max="6146" width="50.875" style="53" bestFit="1" customWidth="1"/>
    <col min="6147" max="6147" width="8" style="53" bestFit="1" customWidth="1"/>
    <col min="6148" max="6148" width="11.125" style="53" bestFit="1" customWidth="1"/>
    <col min="6149" max="6170" width="10.125" style="53" customWidth="1"/>
    <col min="6171" max="6400" width="69.625" style="53"/>
    <col min="6401" max="6401" width="13.125" style="53" customWidth="1"/>
    <col min="6402" max="6402" width="50.875" style="53" bestFit="1" customWidth="1"/>
    <col min="6403" max="6403" width="8" style="53" bestFit="1" customWidth="1"/>
    <col min="6404" max="6404" width="11.125" style="53" bestFit="1" customWidth="1"/>
    <col min="6405" max="6426" width="10.125" style="53" customWidth="1"/>
    <col min="6427" max="6656" width="69.625" style="53"/>
    <col min="6657" max="6657" width="13.125" style="53" customWidth="1"/>
    <col min="6658" max="6658" width="50.875" style="53" bestFit="1" customWidth="1"/>
    <col min="6659" max="6659" width="8" style="53" bestFit="1" customWidth="1"/>
    <col min="6660" max="6660" width="11.125" style="53" bestFit="1" customWidth="1"/>
    <col min="6661" max="6682" width="10.125" style="53" customWidth="1"/>
    <col min="6683" max="6912" width="69.625" style="53"/>
    <col min="6913" max="6913" width="13.125" style="53" customWidth="1"/>
    <col min="6914" max="6914" width="50.875" style="53" bestFit="1" customWidth="1"/>
    <col min="6915" max="6915" width="8" style="53" bestFit="1" customWidth="1"/>
    <col min="6916" max="6916" width="11.125" style="53" bestFit="1" customWidth="1"/>
    <col min="6917" max="6938" width="10.125" style="53" customWidth="1"/>
    <col min="6939" max="7168" width="69.625" style="53"/>
    <col min="7169" max="7169" width="13.125" style="53" customWidth="1"/>
    <col min="7170" max="7170" width="50.875" style="53" bestFit="1" customWidth="1"/>
    <col min="7171" max="7171" width="8" style="53" bestFit="1" customWidth="1"/>
    <col min="7172" max="7172" width="11.125" style="53" bestFit="1" customWidth="1"/>
    <col min="7173" max="7194" width="10.125" style="53" customWidth="1"/>
    <col min="7195" max="7424" width="69.625" style="53"/>
    <col min="7425" max="7425" width="13.125" style="53" customWidth="1"/>
    <col min="7426" max="7426" width="50.875" style="53" bestFit="1" customWidth="1"/>
    <col min="7427" max="7427" width="8" style="53" bestFit="1" customWidth="1"/>
    <col min="7428" max="7428" width="11.125" style="53" bestFit="1" customWidth="1"/>
    <col min="7429" max="7450" width="10.125" style="53" customWidth="1"/>
    <col min="7451" max="7680" width="69.625" style="53"/>
    <col min="7681" max="7681" width="13.125" style="53" customWidth="1"/>
    <col min="7682" max="7682" width="50.875" style="53" bestFit="1" customWidth="1"/>
    <col min="7683" max="7683" width="8" style="53" bestFit="1" customWidth="1"/>
    <col min="7684" max="7684" width="11.125" style="53" bestFit="1" customWidth="1"/>
    <col min="7685" max="7706" width="10.125" style="53" customWidth="1"/>
    <col min="7707" max="7936" width="69.625" style="53"/>
    <col min="7937" max="7937" width="13.125" style="53" customWidth="1"/>
    <col min="7938" max="7938" width="50.875" style="53" bestFit="1" customWidth="1"/>
    <col min="7939" max="7939" width="8" style="53" bestFit="1" customWidth="1"/>
    <col min="7940" max="7940" width="11.125" style="53" bestFit="1" customWidth="1"/>
    <col min="7941" max="7962" width="10.125" style="53" customWidth="1"/>
    <col min="7963" max="8192" width="69.625" style="53"/>
    <col min="8193" max="8193" width="13.125" style="53" customWidth="1"/>
    <col min="8194" max="8194" width="50.875" style="53" bestFit="1" customWidth="1"/>
    <col min="8195" max="8195" width="8" style="53" bestFit="1" customWidth="1"/>
    <col min="8196" max="8196" width="11.125" style="53" bestFit="1" customWidth="1"/>
    <col min="8197" max="8218" width="10.125" style="53" customWidth="1"/>
    <col min="8219" max="8448" width="69.625" style="53"/>
    <col min="8449" max="8449" width="13.125" style="53" customWidth="1"/>
    <col min="8450" max="8450" width="50.875" style="53" bestFit="1" customWidth="1"/>
    <col min="8451" max="8451" width="8" style="53" bestFit="1" customWidth="1"/>
    <col min="8452" max="8452" width="11.125" style="53" bestFit="1" customWidth="1"/>
    <col min="8453" max="8474" width="10.125" style="53" customWidth="1"/>
    <col min="8475" max="8704" width="69.625" style="53"/>
    <col min="8705" max="8705" width="13.125" style="53" customWidth="1"/>
    <col min="8706" max="8706" width="50.875" style="53" bestFit="1" customWidth="1"/>
    <col min="8707" max="8707" width="8" style="53" bestFit="1" customWidth="1"/>
    <col min="8708" max="8708" width="11.125" style="53" bestFit="1" customWidth="1"/>
    <col min="8709" max="8730" width="10.125" style="53" customWidth="1"/>
    <col min="8731" max="8960" width="69.625" style="53"/>
    <col min="8961" max="8961" width="13.125" style="53" customWidth="1"/>
    <col min="8962" max="8962" width="50.875" style="53" bestFit="1" customWidth="1"/>
    <col min="8963" max="8963" width="8" style="53" bestFit="1" customWidth="1"/>
    <col min="8964" max="8964" width="11.125" style="53" bestFit="1" customWidth="1"/>
    <col min="8965" max="8986" width="10.125" style="53" customWidth="1"/>
    <col min="8987" max="9216" width="69.625" style="53"/>
    <col min="9217" max="9217" width="13.125" style="53" customWidth="1"/>
    <col min="9218" max="9218" width="50.875" style="53" bestFit="1" customWidth="1"/>
    <col min="9219" max="9219" width="8" style="53" bestFit="1" customWidth="1"/>
    <col min="9220" max="9220" width="11.125" style="53" bestFit="1" customWidth="1"/>
    <col min="9221" max="9242" width="10.125" style="53" customWidth="1"/>
    <col min="9243" max="9472" width="69.625" style="53"/>
    <col min="9473" max="9473" width="13.125" style="53" customWidth="1"/>
    <col min="9474" max="9474" width="50.875" style="53" bestFit="1" customWidth="1"/>
    <col min="9475" max="9475" width="8" style="53" bestFit="1" customWidth="1"/>
    <col min="9476" max="9476" width="11.125" style="53" bestFit="1" customWidth="1"/>
    <col min="9477" max="9498" width="10.125" style="53" customWidth="1"/>
    <col min="9499" max="9728" width="69.625" style="53"/>
    <col min="9729" max="9729" width="13.125" style="53" customWidth="1"/>
    <col min="9730" max="9730" width="50.875" style="53" bestFit="1" customWidth="1"/>
    <col min="9731" max="9731" width="8" style="53" bestFit="1" customWidth="1"/>
    <col min="9732" max="9732" width="11.125" style="53" bestFit="1" customWidth="1"/>
    <col min="9733" max="9754" width="10.125" style="53" customWidth="1"/>
    <col min="9755" max="9984" width="69.625" style="53"/>
    <col min="9985" max="9985" width="13.125" style="53" customWidth="1"/>
    <col min="9986" max="9986" width="50.875" style="53" bestFit="1" customWidth="1"/>
    <col min="9987" max="9987" width="8" style="53" bestFit="1" customWidth="1"/>
    <col min="9988" max="9988" width="11.125" style="53" bestFit="1" customWidth="1"/>
    <col min="9989" max="10010" width="10.125" style="53" customWidth="1"/>
    <col min="10011" max="10240" width="69.625" style="53"/>
    <col min="10241" max="10241" width="13.125" style="53" customWidth="1"/>
    <col min="10242" max="10242" width="50.875" style="53" bestFit="1" customWidth="1"/>
    <col min="10243" max="10243" width="8" style="53" bestFit="1" customWidth="1"/>
    <col min="10244" max="10244" width="11.125" style="53" bestFit="1" customWidth="1"/>
    <col min="10245" max="10266" width="10.125" style="53" customWidth="1"/>
    <col min="10267" max="10496" width="69.625" style="53"/>
    <col min="10497" max="10497" width="13.125" style="53" customWidth="1"/>
    <col min="10498" max="10498" width="50.875" style="53" bestFit="1" customWidth="1"/>
    <col min="10499" max="10499" width="8" style="53" bestFit="1" customWidth="1"/>
    <col min="10500" max="10500" width="11.125" style="53" bestFit="1" customWidth="1"/>
    <col min="10501" max="10522" width="10.125" style="53" customWidth="1"/>
    <col min="10523" max="10752" width="69.625" style="53"/>
    <col min="10753" max="10753" width="13.125" style="53" customWidth="1"/>
    <col min="10754" max="10754" width="50.875" style="53" bestFit="1" customWidth="1"/>
    <col min="10755" max="10755" width="8" style="53" bestFit="1" customWidth="1"/>
    <col min="10756" max="10756" width="11.125" style="53" bestFit="1" customWidth="1"/>
    <col min="10757" max="10778" width="10.125" style="53" customWidth="1"/>
    <col min="10779" max="11008" width="69.625" style="53"/>
    <col min="11009" max="11009" width="13.125" style="53" customWidth="1"/>
    <col min="11010" max="11010" width="50.875" style="53" bestFit="1" customWidth="1"/>
    <col min="11011" max="11011" width="8" style="53" bestFit="1" customWidth="1"/>
    <col min="11012" max="11012" width="11.125" style="53" bestFit="1" customWidth="1"/>
    <col min="11013" max="11034" width="10.125" style="53" customWidth="1"/>
    <col min="11035" max="11264" width="69.625" style="53"/>
    <col min="11265" max="11265" width="13.125" style="53" customWidth="1"/>
    <col min="11266" max="11266" width="50.875" style="53" bestFit="1" customWidth="1"/>
    <col min="11267" max="11267" width="8" style="53" bestFit="1" customWidth="1"/>
    <col min="11268" max="11268" width="11.125" style="53" bestFit="1" customWidth="1"/>
    <col min="11269" max="11290" width="10.125" style="53" customWidth="1"/>
    <col min="11291" max="11520" width="69.625" style="53"/>
    <col min="11521" max="11521" width="13.125" style="53" customWidth="1"/>
    <col min="11522" max="11522" width="50.875" style="53" bestFit="1" customWidth="1"/>
    <col min="11523" max="11523" width="8" style="53" bestFit="1" customWidth="1"/>
    <col min="11524" max="11524" width="11.125" style="53" bestFit="1" customWidth="1"/>
    <col min="11525" max="11546" width="10.125" style="53" customWidth="1"/>
    <col min="11547" max="11776" width="69.625" style="53"/>
    <col min="11777" max="11777" width="13.125" style="53" customWidth="1"/>
    <col min="11778" max="11778" width="50.875" style="53" bestFit="1" customWidth="1"/>
    <col min="11779" max="11779" width="8" style="53" bestFit="1" customWidth="1"/>
    <col min="11780" max="11780" width="11.125" style="53" bestFit="1" customWidth="1"/>
    <col min="11781" max="11802" width="10.125" style="53" customWidth="1"/>
    <col min="11803" max="12032" width="69.625" style="53"/>
    <col min="12033" max="12033" width="13.125" style="53" customWidth="1"/>
    <col min="12034" max="12034" width="50.875" style="53" bestFit="1" customWidth="1"/>
    <col min="12035" max="12035" width="8" style="53" bestFit="1" customWidth="1"/>
    <col min="12036" max="12036" width="11.125" style="53" bestFit="1" customWidth="1"/>
    <col min="12037" max="12058" width="10.125" style="53" customWidth="1"/>
    <col min="12059" max="12288" width="69.625" style="53"/>
    <col min="12289" max="12289" width="13.125" style="53" customWidth="1"/>
    <col min="12290" max="12290" width="50.875" style="53" bestFit="1" customWidth="1"/>
    <col min="12291" max="12291" width="8" style="53" bestFit="1" customWidth="1"/>
    <col min="12292" max="12292" width="11.125" style="53" bestFit="1" customWidth="1"/>
    <col min="12293" max="12314" width="10.125" style="53" customWidth="1"/>
    <col min="12315" max="12544" width="69.625" style="53"/>
    <col min="12545" max="12545" width="13.125" style="53" customWidth="1"/>
    <col min="12546" max="12546" width="50.875" style="53" bestFit="1" customWidth="1"/>
    <col min="12547" max="12547" width="8" style="53" bestFit="1" customWidth="1"/>
    <col min="12548" max="12548" width="11.125" style="53" bestFit="1" customWidth="1"/>
    <col min="12549" max="12570" width="10.125" style="53" customWidth="1"/>
    <col min="12571" max="12800" width="69.625" style="53"/>
    <col min="12801" max="12801" width="13.125" style="53" customWidth="1"/>
    <col min="12802" max="12802" width="50.875" style="53" bestFit="1" customWidth="1"/>
    <col min="12803" max="12803" width="8" style="53" bestFit="1" customWidth="1"/>
    <col min="12804" max="12804" width="11.125" style="53" bestFit="1" customWidth="1"/>
    <col min="12805" max="12826" width="10.125" style="53" customWidth="1"/>
    <col min="12827" max="13056" width="69.625" style="53"/>
    <col min="13057" max="13057" width="13.125" style="53" customWidth="1"/>
    <col min="13058" max="13058" width="50.875" style="53" bestFit="1" customWidth="1"/>
    <col min="13059" max="13059" width="8" style="53" bestFit="1" customWidth="1"/>
    <col min="13060" max="13060" width="11.125" style="53" bestFit="1" customWidth="1"/>
    <col min="13061" max="13082" width="10.125" style="53" customWidth="1"/>
    <col min="13083" max="13312" width="69.625" style="53"/>
    <col min="13313" max="13313" width="13.125" style="53" customWidth="1"/>
    <col min="13314" max="13314" width="50.875" style="53" bestFit="1" customWidth="1"/>
    <col min="13315" max="13315" width="8" style="53" bestFit="1" customWidth="1"/>
    <col min="13316" max="13316" width="11.125" style="53" bestFit="1" customWidth="1"/>
    <col min="13317" max="13338" width="10.125" style="53" customWidth="1"/>
    <col min="13339" max="13568" width="69.625" style="53"/>
    <col min="13569" max="13569" width="13.125" style="53" customWidth="1"/>
    <col min="13570" max="13570" width="50.875" style="53" bestFit="1" customWidth="1"/>
    <col min="13571" max="13571" width="8" style="53" bestFit="1" customWidth="1"/>
    <col min="13572" max="13572" width="11.125" style="53" bestFit="1" customWidth="1"/>
    <col min="13573" max="13594" width="10.125" style="53" customWidth="1"/>
    <col min="13595" max="13824" width="69.625" style="53"/>
    <col min="13825" max="13825" width="13.125" style="53" customWidth="1"/>
    <col min="13826" max="13826" width="50.875" style="53" bestFit="1" customWidth="1"/>
    <col min="13827" max="13827" width="8" style="53" bestFit="1" customWidth="1"/>
    <col min="13828" max="13828" width="11.125" style="53" bestFit="1" customWidth="1"/>
    <col min="13829" max="13850" width="10.125" style="53" customWidth="1"/>
    <col min="13851" max="14080" width="69.625" style="53"/>
    <col min="14081" max="14081" width="13.125" style="53" customWidth="1"/>
    <col min="14082" max="14082" width="50.875" style="53" bestFit="1" customWidth="1"/>
    <col min="14083" max="14083" width="8" style="53" bestFit="1" customWidth="1"/>
    <col min="14084" max="14084" width="11.125" style="53" bestFit="1" customWidth="1"/>
    <col min="14085" max="14106" width="10.125" style="53" customWidth="1"/>
    <col min="14107" max="14336" width="69.625" style="53"/>
    <col min="14337" max="14337" width="13.125" style="53" customWidth="1"/>
    <col min="14338" max="14338" width="50.875" style="53" bestFit="1" customWidth="1"/>
    <col min="14339" max="14339" width="8" style="53" bestFit="1" customWidth="1"/>
    <col min="14340" max="14340" width="11.125" style="53" bestFit="1" customWidth="1"/>
    <col min="14341" max="14362" width="10.125" style="53" customWidth="1"/>
    <col min="14363" max="14592" width="69.625" style="53"/>
    <col min="14593" max="14593" width="13.125" style="53" customWidth="1"/>
    <col min="14594" max="14594" width="50.875" style="53" bestFit="1" customWidth="1"/>
    <col min="14595" max="14595" width="8" style="53" bestFit="1" customWidth="1"/>
    <col min="14596" max="14596" width="11.125" style="53" bestFit="1" customWidth="1"/>
    <col min="14597" max="14618" width="10.125" style="53" customWidth="1"/>
    <col min="14619" max="14848" width="69.625" style="53"/>
    <col min="14849" max="14849" width="13.125" style="53" customWidth="1"/>
    <col min="14850" max="14850" width="50.875" style="53" bestFit="1" customWidth="1"/>
    <col min="14851" max="14851" width="8" style="53" bestFit="1" customWidth="1"/>
    <col min="14852" max="14852" width="11.125" style="53" bestFit="1" customWidth="1"/>
    <col min="14853" max="14874" width="10.125" style="53" customWidth="1"/>
    <col min="14875" max="15104" width="69.625" style="53"/>
    <col min="15105" max="15105" width="13.125" style="53" customWidth="1"/>
    <col min="15106" max="15106" width="50.875" style="53" bestFit="1" customWidth="1"/>
    <col min="15107" max="15107" width="8" style="53" bestFit="1" customWidth="1"/>
    <col min="15108" max="15108" width="11.125" style="53" bestFit="1" customWidth="1"/>
    <col min="15109" max="15130" width="10.125" style="53" customWidth="1"/>
    <col min="15131" max="15360" width="69.625" style="53"/>
    <col min="15361" max="15361" width="13.125" style="53" customWidth="1"/>
    <col min="15362" max="15362" width="50.875" style="53" bestFit="1" customWidth="1"/>
    <col min="15363" max="15363" width="8" style="53" bestFit="1" customWidth="1"/>
    <col min="15364" max="15364" width="11.125" style="53" bestFit="1" customWidth="1"/>
    <col min="15365" max="15386" width="10.125" style="53" customWidth="1"/>
    <col min="15387" max="15616" width="69.625" style="53"/>
    <col min="15617" max="15617" width="13.125" style="53" customWidth="1"/>
    <col min="15618" max="15618" width="50.875" style="53" bestFit="1" customWidth="1"/>
    <col min="15619" max="15619" width="8" style="53" bestFit="1" customWidth="1"/>
    <col min="15620" max="15620" width="11.125" style="53" bestFit="1" customWidth="1"/>
    <col min="15621" max="15642" width="10.125" style="53" customWidth="1"/>
    <col min="15643" max="15872" width="69.625" style="53"/>
    <col min="15873" max="15873" width="13.125" style="53" customWidth="1"/>
    <col min="15874" max="15874" width="50.875" style="53" bestFit="1" customWidth="1"/>
    <col min="15875" max="15875" width="8" style="53" bestFit="1" customWidth="1"/>
    <col min="15876" max="15876" width="11.125" style="53" bestFit="1" customWidth="1"/>
    <col min="15877" max="15898" width="10.125" style="53" customWidth="1"/>
    <col min="15899" max="16128" width="69.625" style="53"/>
    <col min="16129" max="16129" width="13.125" style="53" customWidth="1"/>
    <col min="16130" max="16130" width="50.875" style="53" bestFit="1" customWidth="1"/>
    <col min="16131" max="16131" width="8" style="53" bestFit="1" customWidth="1"/>
    <col min="16132" max="16132" width="11.125" style="53" bestFit="1" customWidth="1"/>
    <col min="16133" max="16154" width="10.125" style="53" customWidth="1"/>
    <col min="16155" max="16384" width="69.625" style="53"/>
  </cols>
  <sheetData>
    <row r="1" spans="1:11" ht="26.25">
      <c r="A1" s="103" t="s">
        <v>2191</v>
      </c>
      <c r="B1" s="102"/>
      <c r="C1" s="102"/>
    </row>
    <row r="2" spans="1:11">
      <c r="A2" s="101"/>
      <c r="B2" s="99"/>
      <c r="C2" s="86"/>
    </row>
    <row r="3" spans="1:11">
      <c r="A3" s="100" t="s">
        <v>252</v>
      </c>
      <c r="B3" s="99"/>
      <c r="C3" s="86"/>
      <c r="D3" s="91" t="s">
        <v>251</v>
      </c>
    </row>
    <row r="4" spans="1:11" ht="22.5">
      <c r="A4" s="85" t="s">
        <v>78</v>
      </c>
      <c r="B4" s="85" t="s">
        <v>77</v>
      </c>
      <c r="C4" s="84" t="s">
        <v>76</v>
      </c>
      <c r="D4" s="46" t="s">
        <v>75</v>
      </c>
    </row>
    <row r="5" spans="1:11">
      <c r="A5" s="98" t="s">
        <v>73</v>
      </c>
      <c r="B5" s="97"/>
      <c r="C5" s="86"/>
    </row>
    <row r="6" spans="1:11">
      <c r="A6" s="96" t="s">
        <v>1514</v>
      </c>
      <c r="B6" s="96" t="s">
        <v>1513</v>
      </c>
      <c r="C6" s="96"/>
      <c r="D6" s="94">
        <v>193200</v>
      </c>
      <c r="E6" s="92"/>
      <c r="G6" s="92"/>
      <c r="I6" s="92"/>
      <c r="J6" s="93"/>
      <c r="K6" s="92"/>
    </row>
    <row r="7" spans="1:11">
      <c r="A7" s="104"/>
      <c r="B7" s="104"/>
      <c r="C7" s="88"/>
    </row>
    <row r="9" spans="1:11" ht="25.5">
      <c r="A9" s="103" t="s">
        <v>1512</v>
      </c>
      <c r="B9" s="102"/>
      <c r="C9" s="102"/>
    </row>
    <row r="10" spans="1:11">
      <c r="A10" s="101"/>
      <c r="B10" s="99"/>
      <c r="C10" s="86"/>
    </row>
    <row r="11" spans="1:11">
      <c r="A11" s="100" t="s">
        <v>252</v>
      </c>
      <c r="B11" s="99"/>
      <c r="C11" s="86"/>
      <c r="D11" s="91" t="s">
        <v>251</v>
      </c>
    </row>
    <row r="12" spans="1:11" ht="22.5">
      <c r="A12" s="85" t="s">
        <v>78</v>
      </c>
      <c r="B12" s="85" t="s">
        <v>77</v>
      </c>
      <c r="C12" s="84" t="s">
        <v>76</v>
      </c>
      <c r="D12" s="46" t="s">
        <v>75</v>
      </c>
    </row>
    <row r="13" spans="1:11">
      <c r="A13" s="98" t="s">
        <v>73</v>
      </c>
      <c r="B13" s="97"/>
      <c r="C13" s="86"/>
    </row>
    <row r="14" spans="1:11">
      <c r="A14" s="96" t="s">
        <v>1511</v>
      </c>
      <c r="B14" s="96" t="s">
        <v>1510</v>
      </c>
      <c r="C14" s="95"/>
      <c r="D14" s="94">
        <v>207000</v>
      </c>
      <c r="E14" s="92"/>
      <c r="G14" s="92"/>
      <c r="I14" s="92"/>
      <c r="J14" s="93"/>
      <c r="K14" s="92"/>
    </row>
  </sheetData>
  <phoneticPr fontId="25" type="noConversion"/>
  <pageMargins left="0.18" right="0.74803149606299213" top="0.55000000000000004" bottom="0.51" header="0.33" footer="0.33"/>
  <pageSetup paperSize="9" scale="65" orientation="landscape" r:id="rId1"/>
  <headerFooter alignWithMargins="0">
    <oddHeader>&amp;R&amp;6Release date: &amp;D</oddHeader>
    <oddFooter>&amp;LDaou Data Systems&amp;C&amp;A&amp;R&amp;P/&amp;N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>
  <dimension ref="A1:N237"/>
  <sheetViews>
    <sheetView workbookViewId="0">
      <selection sqref="A1:N1"/>
    </sheetView>
  </sheetViews>
  <sheetFormatPr defaultRowHeight="16.5"/>
  <cols>
    <col min="1" max="1" width="9" style="556"/>
    <col min="2" max="2" width="22.875" style="556" bestFit="1" customWidth="1"/>
    <col min="3" max="9" width="9" style="556"/>
    <col min="10" max="11" width="10.75" style="567" bestFit="1" customWidth="1"/>
    <col min="12" max="12" width="17.125" style="556" bestFit="1" customWidth="1"/>
    <col min="13" max="13" width="9.625" style="556" bestFit="1" customWidth="1"/>
    <col min="14" max="257" width="9" style="556"/>
    <col min="258" max="258" width="22.875" style="556" bestFit="1" customWidth="1"/>
    <col min="259" max="265" width="9" style="556"/>
    <col min="266" max="267" width="10.75" style="556" bestFit="1" customWidth="1"/>
    <col min="268" max="268" width="17.125" style="556" bestFit="1" customWidth="1"/>
    <col min="269" max="269" width="9.625" style="556" bestFit="1" customWidth="1"/>
    <col min="270" max="513" width="9" style="556"/>
    <col min="514" max="514" width="22.875" style="556" bestFit="1" customWidth="1"/>
    <col min="515" max="521" width="9" style="556"/>
    <col min="522" max="523" width="10.75" style="556" bestFit="1" customWidth="1"/>
    <col min="524" max="524" width="17.125" style="556" bestFit="1" customWidth="1"/>
    <col min="525" max="525" width="9.625" style="556" bestFit="1" customWidth="1"/>
    <col min="526" max="769" width="9" style="556"/>
    <col min="770" max="770" width="22.875" style="556" bestFit="1" customWidth="1"/>
    <col min="771" max="777" width="9" style="556"/>
    <col min="778" max="779" width="10.75" style="556" bestFit="1" customWidth="1"/>
    <col min="780" max="780" width="17.125" style="556" bestFit="1" customWidth="1"/>
    <col min="781" max="781" width="9.625" style="556" bestFit="1" customWidth="1"/>
    <col min="782" max="1025" width="9" style="556"/>
    <col min="1026" max="1026" width="22.875" style="556" bestFit="1" customWidth="1"/>
    <col min="1027" max="1033" width="9" style="556"/>
    <col min="1034" max="1035" width="10.75" style="556" bestFit="1" customWidth="1"/>
    <col min="1036" max="1036" width="17.125" style="556" bestFit="1" customWidth="1"/>
    <col min="1037" max="1037" width="9.625" style="556" bestFit="1" customWidth="1"/>
    <col min="1038" max="1281" width="9" style="556"/>
    <col min="1282" max="1282" width="22.875" style="556" bestFit="1" customWidth="1"/>
    <col min="1283" max="1289" width="9" style="556"/>
    <col min="1290" max="1291" width="10.75" style="556" bestFit="1" customWidth="1"/>
    <col min="1292" max="1292" width="17.125" style="556" bestFit="1" customWidth="1"/>
    <col min="1293" max="1293" width="9.625" style="556" bestFit="1" customWidth="1"/>
    <col min="1294" max="1537" width="9" style="556"/>
    <col min="1538" max="1538" width="22.875" style="556" bestFit="1" customWidth="1"/>
    <col min="1539" max="1545" width="9" style="556"/>
    <col min="1546" max="1547" width="10.75" style="556" bestFit="1" customWidth="1"/>
    <col min="1548" max="1548" width="17.125" style="556" bestFit="1" customWidth="1"/>
    <col min="1549" max="1549" width="9.625" style="556" bestFit="1" customWidth="1"/>
    <col min="1550" max="1793" width="9" style="556"/>
    <col min="1794" max="1794" width="22.875" style="556" bestFit="1" customWidth="1"/>
    <col min="1795" max="1801" width="9" style="556"/>
    <col min="1802" max="1803" width="10.75" style="556" bestFit="1" customWidth="1"/>
    <col min="1804" max="1804" width="17.125" style="556" bestFit="1" customWidth="1"/>
    <col min="1805" max="1805" width="9.625" style="556" bestFit="1" customWidth="1"/>
    <col min="1806" max="2049" width="9" style="556"/>
    <col min="2050" max="2050" width="22.875" style="556" bestFit="1" customWidth="1"/>
    <col min="2051" max="2057" width="9" style="556"/>
    <col min="2058" max="2059" width="10.75" style="556" bestFit="1" customWidth="1"/>
    <col min="2060" max="2060" width="17.125" style="556" bestFit="1" customWidth="1"/>
    <col min="2061" max="2061" width="9.625" style="556" bestFit="1" customWidth="1"/>
    <col min="2062" max="2305" width="9" style="556"/>
    <col min="2306" max="2306" width="22.875" style="556" bestFit="1" customWidth="1"/>
    <col min="2307" max="2313" width="9" style="556"/>
    <col min="2314" max="2315" width="10.75" style="556" bestFit="1" customWidth="1"/>
    <col min="2316" max="2316" width="17.125" style="556" bestFit="1" customWidth="1"/>
    <col min="2317" max="2317" width="9.625" style="556" bestFit="1" customWidth="1"/>
    <col min="2318" max="2561" width="9" style="556"/>
    <col min="2562" max="2562" width="22.875" style="556" bestFit="1" customWidth="1"/>
    <col min="2563" max="2569" width="9" style="556"/>
    <col min="2570" max="2571" width="10.75" style="556" bestFit="1" customWidth="1"/>
    <col min="2572" max="2572" width="17.125" style="556" bestFit="1" customWidth="1"/>
    <col min="2573" max="2573" width="9.625" style="556" bestFit="1" customWidth="1"/>
    <col min="2574" max="2817" width="9" style="556"/>
    <col min="2818" max="2818" width="22.875" style="556" bestFit="1" customWidth="1"/>
    <col min="2819" max="2825" width="9" style="556"/>
    <col min="2826" max="2827" width="10.75" style="556" bestFit="1" customWidth="1"/>
    <col min="2828" max="2828" width="17.125" style="556" bestFit="1" customWidth="1"/>
    <col min="2829" max="2829" width="9.625" style="556" bestFit="1" customWidth="1"/>
    <col min="2830" max="3073" width="9" style="556"/>
    <col min="3074" max="3074" width="22.875" style="556" bestFit="1" customWidth="1"/>
    <col min="3075" max="3081" width="9" style="556"/>
    <col min="3082" max="3083" width="10.75" style="556" bestFit="1" customWidth="1"/>
    <col min="3084" max="3084" width="17.125" style="556" bestFit="1" customWidth="1"/>
    <col min="3085" max="3085" width="9.625" style="556" bestFit="1" customWidth="1"/>
    <col min="3086" max="3329" width="9" style="556"/>
    <col min="3330" max="3330" width="22.875" style="556" bestFit="1" customWidth="1"/>
    <col min="3331" max="3337" width="9" style="556"/>
    <col min="3338" max="3339" width="10.75" style="556" bestFit="1" customWidth="1"/>
    <col min="3340" max="3340" width="17.125" style="556" bestFit="1" customWidth="1"/>
    <col min="3341" max="3341" width="9.625" style="556" bestFit="1" customWidth="1"/>
    <col min="3342" max="3585" width="9" style="556"/>
    <col min="3586" max="3586" width="22.875" style="556" bestFit="1" customWidth="1"/>
    <col min="3587" max="3593" width="9" style="556"/>
    <col min="3594" max="3595" width="10.75" style="556" bestFit="1" customWidth="1"/>
    <col min="3596" max="3596" width="17.125" style="556" bestFit="1" customWidth="1"/>
    <col min="3597" max="3597" width="9.625" style="556" bestFit="1" customWidth="1"/>
    <col min="3598" max="3841" width="9" style="556"/>
    <col min="3842" max="3842" width="22.875" style="556" bestFit="1" customWidth="1"/>
    <col min="3843" max="3849" width="9" style="556"/>
    <col min="3850" max="3851" width="10.75" style="556" bestFit="1" customWidth="1"/>
    <col min="3852" max="3852" width="17.125" style="556" bestFit="1" customWidth="1"/>
    <col min="3853" max="3853" width="9.625" style="556" bestFit="1" customWidth="1"/>
    <col min="3854" max="4097" width="9" style="556"/>
    <col min="4098" max="4098" width="22.875" style="556" bestFit="1" customWidth="1"/>
    <col min="4099" max="4105" width="9" style="556"/>
    <col min="4106" max="4107" width="10.75" style="556" bestFit="1" customWidth="1"/>
    <col min="4108" max="4108" width="17.125" style="556" bestFit="1" customWidth="1"/>
    <col min="4109" max="4109" width="9.625" style="556" bestFit="1" customWidth="1"/>
    <col min="4110" max="4353" width="9" style="556"/>
    <col min="4354" max="4354" width="22.875" style="556" bestFit="1" customWidth="1"/>
    <col min="4355" max="4361" width="9" style="556"/>
    <col min="4362" max="4363" width="10.75" style="556" bestFit="1" customWidth="1"/>
    <col min="4364" max="4364" width="17.125" style="556" bestFit="1" customWidth="1"/>
    <col min="4365" max="4365" width="9.625" style="556" bestFit="1" customWidth="1"/>
    <col min="4366" max="4609" width="9" style="556"/>
    <col min="4610" max="4610" width="22.875" style="556" bestFit="1" customWidth="1"/>
    <col min="4611" max="4617" width="9" style="556"/>
    <col min="4618" max="4619" width="10.75" style="556" bestFit="1" customWidth="1"/>
    <col min="4620" max="4620" width="17.125" style="556" bestFit="1" customWidth="1"/>
    <col min="4621" max="4621" width="9.625" style="556" bestFit="1" customWidth="1"/>
    <col min="4622" max="4865" width="9" style="556"/>
    <col min="4866" max="4866" width="22.875" style="556" bestFit="1" customWidth="1"/>
    <col min="4867" max="4873" width="9" style="556"/>
    <col min="4874" max="4875" width="10.75" style="556" bestFit="1" customWidth="1"/>
    <col min="4876" max="4876" width="17.125" style="556" bestFit="1" customWidth="1"/>
    <col min="4877" max="4877" width="9.625" style="556" bestFit="1" customWidth="1"/>
    <col min="4878" max="5121" width="9" style="556"/>
    <col min="5122" max="5122" width="22.875" style="556" bestFit="1" customWidth="1"/>
    <col min="5123" max="5129" width="9" style="556"/>
    <col min="5130" max="5131" width="10.75" style="556" bestFit="1" customWidth="1"/>
    <col min="5132" max="5132" width="17.125" style="556" bestFit="1" customWidth="1"/>
    <col min="5133" max="5133" width="9.625" style="556" bestFit="1" customWidth="1"/>
    <col min="5134" max="5377" width="9" style="556"/>
    <col min="5378" max="5378" width="22.875" style="556" bestFit="1" customWidth="1"/>
    <col min="5379" max="5385" width="9" style="556"/>
    <col min="5386" max="5387" width="10.75" style="556" bestFit="1" customWidth="1"/>
    <col min="5388" max="5388" width="17.125" style="556" bestFit="1" customWidth="1"/>
    <col min="5389" max="5389" width="9.625" style="556" bestFit="1" customWidth="1"/>
    <col min="5390" max="5633" width="9" style="556"/>
    <col min="5634" max="5634" width="22.875" style="556" bestFit="1" customWidth="1"/>
    <col min="5635" max="5641" width="9" style="556"/>
    <col min="5642" max="5643" width="10.75" style="556" bestFit="1" customWidth="1"/>
    <col min="5644" max="5644" width="17.125" style="556" bestFit="1" customWidth="1"/>
    <col min="5645" max="5645" width="9.625" style="556" bestFit="1" customWidth="1"/>
    <col min="5646" max="5889" width="9" style="556"/>
    <col min="5890" max="5890" width="22.875" style="556" bestFit="1" customWidth="1"/>
    <col min="5891" max="5897" width="9" style="556"/>
    <col min="5898" max="5899" width="10.75" style="556" bestFit="1" customWidth="1"/>
    <col min="5900" max="5900" width="17.125" style="556" bestFit="1" customWidth="1"/>
    <col min="5901" max="5901" width="9.625" style="556" bestFit="1" customWidth="1"/>
    <col min="5902" max="6145" width="9" style="556"/>
    <col min="6146" max="6146" width="22.875" style="556" bestFit="1" customWidth="1"/>
    <col min="6147" max="6153" width="9" style="556"/>
    <col min="6154" max="6155" width="10.75" style="556" bestFit="1" customWidth="1"/>
    <col min="6156" max="6156" width="17.125" style="556" bestFit="1" customWidth="1"/>
    <col min="6157" max="6157" width="9.625" style="556" bestFit="1" customWidth="1"/>
    <col min="6158" max="6401" width="9" style="556"/>
    <col min="6402" max="6402" width="22.875" style="556" bestFit="1" customWidth="1"/>
    <col min="6403" max="6409" width="9" style="556"/>
    <col min="6410" max="6411" width="10.75" style="556" bestFit="1" customWidth="1"/>
    <col min="6412" max="6412" width="17.125" style="556" bestFit="1" customWidth="1"/>
    <col min="6413" max="6413" width="9.625" style="556" bestFit="1" customWidth="1"/>
    <col min="6414" max="6657" width="9" style="556"/>
    <col min="6658" max="6658" width="22.875" style="556" bestFit="1" customWidth="1"/>
    <col min="6659" max="6665" width="9" style="556"/>
    <col min="6666" max="6667" width="10.75" style="556" bestFit="1" customWidth="1"/>
    <col min="6668" max="6668" width="17.125" style="556" bestFit="1" customWidth="1"/>
    <col min="6669" max="6669" width="9.625" style="556" bestFit="1" customWidth="1"/>
    <col min="6670" max="6913" width="9" style="556"/>
    <col min="6914" max="6914" width="22.875" style="556" bestFit="1" customWidth="1"/>
    <col min="6915" max="6921" width="9" style="556"/>
    <col min="6922" max="6923" width="10.75" style="556" bestFit="1" customWidth="1"/>
    <col min="6924" max="6924" width="17.125" style="556" bestFit="1" customWidth="1"/>
    <col min="6925" max="6925" width="9.625" style="556" bestFit="1" customWidth="1"/>
    <col min="6926" max="7169" width="9" style="556"/>
    <col min="7170" max="7170" width="22.875" style="556" bestFit="1" customWidth="1"/>
    <col min="7171" max="7177" width="9" style="556"/>
    <col min="7178" max="7179" width="10.75" style="556" bestFit="1" customWidth="1"/>
    <col min="7180" max="7180" width="17.125" style="556" bestFit="1" customWidth="1"/>
    <col min="7181" max="7181" width="9.625" style="556" bestFit="1" customWidth="1"/>
    <col min="7182" max="7425" width="9" style="556"/>
    <col min="7426" max="7426" width="22.875" style="556" bestFit="1" customWidth="1"/>
    <col min="7427" max="7433" width="9" style="556"/>
    <col min="7434" max="7435" width="10.75" style="556" bestFit="1" customWidth="1"/>
    <col min="7436" max="7436" width="17.125" style="556" bestFit="1" customWidth="1"/>
    <col min="7437" max="7437" width="9.625" style="556" bestFit="1" customWidth="1"/>
    <col min="7438" max="7681" width="9" style="556"/>
    <col min="7682" max="7682" width="22.875" style="556" bestFit="1" customWidth="1"/>
    <col min="7683" max="7689" width="9" style="556"/>
    <col min="7690" max="7691" width="10.75" style="556" bestFit="1" customWidth="1"/>
    <col min="7692" max="7692" width="17.125" style="556" bestFit="1" customWidth="1"/>
    <col min="7693" max="7693" width="9.625" style="556" bestFit="1" customWidth="1"/>
    <col min="7694" max="7937" width="9" style="556"/>
    <col min="7938" max="7938" width="22.875" style="556" bestFit="1" customWidth="1"/>
    <col min="7939" max="7945" width="9" style="556"/>
    <col min="7946" max="7947" width="10.75" style="556" bestFit="1" customWidth="1"/>
    <col min="7948" max="7948" width="17.125" style="556" bestFit="1" customWidth="1"/>
    <col min="7949" max="7949" width="9.625" style="556" bestFit="1" customWidth="1"/>
    <col min="7950" max="8193" width="9" style="556"/>
    <col min="8194" max="8194" width="22.875" style="556" bestFit="1" customWidth="1"/>
    <col min="8195" max="8201" width="9" style="556"/>
    <col min="8202" max="8203" width="10.75" style="556" bestFit="1" customWidth="1"/>
    <col min="8204" max="8204" width="17.125" style="556" bestFit="1" customWidth="1"/>
    <col min="8205" max="8205" width="9.625" style="556" bestFit="1" customWidth="1"/>
    <col min="8206" max="8449" width="9" style="556"/>
    <col min="8450" max="8450" width="22.875" style="556" bestFit="1" customWidth="1"/>
    <col min="8451" max="8457" width="9" style="556"/>
    <col min="8458" max="8459" width="10.75" style="556" bestFit="1" customWidth="1"/>
    <col min="8460" max="8460" width="17.125" style="556" bestFit="1" customWidth="1"/>
    <col min="8461" max="8461" width="9.625" style="556" bestFit="1" customWidth="1"/>
    <col min="8462" max="8705" width="9" style="556"/>
    <col min="8706" max="8706" width="22.875" style="556" bestFit="1" customWidth="1"/>
    <col min="8707" max="8713" width="9" style="556"/>
    <col min="8714" max="8715" width="10.75" style="556" bestFit="1" customWidth="1"/>
    <col min="8716" max="8716" width="17.125" style="556" bestFit="1" customWidth="1"/>
    <col min="8717" max="8717" width="9.625" style="556" bestFit="1" customWidth="1"/>
    <col min="8718" max="8961" width="9" style="556"/>
    <col min="8962" max="8962" width="22.875" style="556" bestFit="1" customWidth="1"/>
    <col min="8963" max="8969" width="9" style="556"/>
    <col min="8970" max="8971" width="10.75" style="556" bestFit="1" customWidth="1"/>
    <col min="8972" max="8972" width="17.125" style="556" bestFit="1" customWidth="1"/>
    <col min="8973" max="8973" width="9.625" style="556" bestFit="1" customWidth="1"/>
    <col min="8974" max="9217" width="9" style="556"/>
    <col min="9218" max="9218" width="22.875" style="556" bestFit="1" customWidth="1"/>
    <col min="9219" max="9225" width="9" style="556"/>
    <col min="9226" max="9227" width="10.75" style="556" bestFit="1" customWidth="1"/>
    <col min="9228" max="9228" width="17.125" style="556" bestFit="1" customWidth="1"/>
    <col min="9229" max="9229" width="9.625" style="556" bestFit="1" customWidth="1"/>
    <col min="9230" max="9473" width="9" style="556"/>
    <col min="9474" max="9474" width="22.875" style="556" bestFit="1" customWidth="1"/>
    <col min="9475" max="9481" width="9" style="556"/>
    <col min="9482" max="9483" width="10.75" style="556" bestFit="1" customWidth="1"/>
    <col min="9484" max="9484" width="17.125" style="556" bestFit="1" customWidth="1"/>
    <col min="9485" max="9485" width="9.625" style="556" bestFit="1" customWidth="1"/>
    <col min="9486" max="9729" width="9" style="556"/>
    <col min="9730" max="9730" width="22.875" style="556" bestFit="1" customWidth="1"/>
    <col min="9731" max="9737" width="9" style="556"/>
    <col min="9738" max="9739" width="10.75" style="556" bestFit="1" customWidth="1"/>
    <col min="9740" max="9740" width="17.125" style="556" bestFit="1" customWidth="1"/>
    <col min="9741" max="9741" width="9.625" style="556" bestFit="1" customWidth="1"/>
    <col min="9742" max="9985" width="9" style="556"/>
    <col min="9986" max="9986" width="22.875" style="556" bestFit="1" customWidth="1"/>
    <col min="9987" max="9993" width="9" style="556"/>
    <col min="9994" max="9995" width="10.75" style="556" bestFit="1" customWidth="1"/>
    <col min="9996" max="9996" width="17.125" style="556" bestFit="1" customWidth="1"/>
    <col min="9997" max="9997" width="9.625" style="556" bestFit="1" customWidth="1"/>
    <col min="9998" max="10241" width="9" style="556"/>
    <col min="10242" max="10242" width="22.875" style="556" bestFit="1" customWidth="1"/>
    <col min="10243" max="10249" width="9" style="556"/>
    <col min="10250" max="10251" width="10.75" style="556" bestFit="1" customWidth="1"/>
    <col min="10252" max="10252" width="17.125" style="556" bestFit="1" customWidth="1"/>
    <col min="10253" max="10253" width="9.625" style="556" bestFit="1" customWidth="1"/>
    <col min="10254" max="10497" width="9" style="556"/>
    <col min="10498" max="10498" width="22.875" style="556" bestFit="1" customWidth="1"/>
    <col min="10499" max="10505" width="9" style="556"/>
    <col min="10506" max="10507" width="10.75" style="556" bestFit="1" customWidth="1"/>
    <col min="10508" max="10508" width="17.125" style="556" bestFit="1" customWidth="1"/>
    <col min="10509" max="10509" width="9.625" style="556" bestFit="1" customWidth="1"/>
    <col min="10510" max="10753" width="9" style="556"/>
    <col min="10754" max="10754" width="22.875" style="556" bestFit="1" customWidth="1"/>
    <col min="10755" max="10761" width="9" style="556"/>
    <col min="10762" max="10763" width="10.75" style="556" bestFit="1" customWidth="1"/>
    <col min="10764" max="10764" width="17.125" style="556" bestFit="1" customWidth="1"/>
    <col min="10765" max="10765" width="9.625" style="556" bestFit="1" customWidth="1"/>
    <col min="10766" max="11009" width="9" style="556"/>
    <col min="11010" max="11010" width="22.875" style="556" bestFit="1" customWidth="1"/>
    <col min="11011" max="11017" width="9" style="556"/>
    <col min="11018" max="11019" width="10.75" style="556" bestFit="1" customWidth="1"/>
    <col min="11020" max="11020" width="17.125" style="556" bestFit="1" customWidth="1"/>
    <col min="11021" max="11021" width="9.625" style="556" bestFit="1" customWidth="1"/>
    <col min="11022" max="11265" width="9" style="556"/>
    <col min="11266" max="11266" width="22.875" style="556" bestFit="1" customWidth="1"/>
    <col min="11267" max="11273" width="9" style="556"/>
    <col min="11274" max="11275" width="10.75" style="556" bestFit="1" customWidth="1"/>
    <col min="11276" max="11276" width="17.125" style="556" bestFit="1" customWidth="1"/>
    <col min="11277" max="11277" width="9.625" style="556" bestFit="1" customWidth="1"/>
    <col min="11278" max="11521" width="9" style="556"/>
    <col min="11522" max="11522" width="22.875" style="556" bestFit="1" customWidth="1"/>
    <col min="11523" max="11529" width="9" style="556"/>
    <col min="11530" max="11531" width="10.75" style="556" bestFit="1" customWidth="1"/>
    <col min="11532" max="11532" width="17.125" style="556" bestFit="1" customWidth="1"/>
    <col min="11533" max="11533" width="9.625" style="556" bestFit="1" customWidth="1"/>
    <col min="11534" max="11777" width="9" style="556"/>
    <col min="11778" max="11778" width="22.875" style="556" bestFit="1" customWidth="1"/>
    <col min="11779" max="11785" width="9" style="556"/>
    <col min="11786" max="11787" width="10.75" style="556" bestFit="1" customWidth="1"/>
    <col min="11788" max="11788" width="17.125" style="556" bestFit="1" customWidth="1"/>
    <col min="11789" max="11789" width="9.625" style="556" bestFit="1" customWidth="1"/>
    <col min="11790" max="12033" width="9" style="556"/>
    <col min="12034" max="12034" width="22.875" style="556" bestFit="1" customWidth="1"/>
    <col min="12035" max="12041" width="9" style="556"/>
    <col min="12042" max="12043" width="10.75" style="556" bestFit="1" customWidth="1"/>
    <col min="12044" max="12044" width="17.125" style="556" bestFit="1" customWidth="1"/>
    <col min="12045" max="12045" width="9.625" style="556" bestFit="1" customWidth="1"/>
    <col min="12046" max="12289" width="9" style="556"/>
    <col min="12290" max="12290" width="22.875" style="556" bestFit="1" customWidth="1"/>
    <col min="12291" max="12297" width="9" style="556"/>
    <col min="12298" max="12299" width="10.75" style="556" bestFit="1" customWidth="1"/>
    <col min="12300" max="12300" width="17.125" style="556" bestFit="1" customWidth="1"/>
    <col min="12301" max="12301" width="9.625" style="556" bestFit="1" customWidth="1"/>
    <col min="12302" max="12545" width="9" style="556"/>
    <col min="12546" max="12546" width="22.875" style="556" bestFit="1" customWidth="1"/>
    <col min="12547" max="12553" width="9" style="556"/>
    <col min="12554" max="12555" width="10.75" style="556" bestFit="1" customWidth="1"/>
    <col min="12556" max="12556" width="17.125" style="556" bestFit="1" customWidth="1"/>
    <col min="12557" max="12557" width="9.625" style="556" bestFit="1" customWidth="1"/>
    <col min="12558" max="12801" width="9" style="556"/>
    <col min="12802" max="12802" width="22.875" style="556" bestFit="1" customWidth="1"/>
    <col min="12803" max="12809" width="9" style="556"/>
    <col min="12810" max="12811" width="10.75" style="556" bestFit="1" customWidth="1"/>
    <col min="12812" max="12812" width="17.125" style="556" bestFit="1" customWidth="1"/>
    <col min="12813" max="12813" width="9.625" style="556" bestFit="1" customWidth="1"/>
    <col min="12814" max="13057" width="9" style="556"/>
    <col min="13058" max="13058" width="22.875" style="556" bestFit="1" customWidth="1"/>
    <col min="13059" max="13065" width="9" style="556"/>
    <col min="13066" max="13067" width="10.75" style="556" bestFit="1" customWidth="1"/>
    <col min="13068" max="13068" width="17.125" style="556" bestFit="1" customWidth="1"/>
    <col min="13069" max="13069" width="9.625" style="556" bestFit="1" customWidth="1"/>
    <col min="13070" max="13313" width="9" style="556"/>
    <col min="13314" max="13314" width="22.875" style="556" bestFit="1" customWidth="1"/>
    <col min="13315" max="13321" width="9" style="556"/>
    <col min="13322" max="13323" width="10.75" style="556" bestFit="1" customWidth="1"/>
    <col min="13324" max="13324" width="17.125" style="556" bestFit="1" customWidth="1"/>
    <col min="13325" max="13325" width="9.625" style="556" bestFit="1" customWidth="1"/>
    <col min="13326" max="13569" width="9" style="556"/>
    <col min="13570" max="13570" width="22.875" style="556" bestFit="1" customWidth="1"/>
    <col min="13571" max="13577" width="9" style="556"/>
    <col min="13578" max="13579" width="10.75" style="556" bestFit="1" customWidth="1"/>
    <col min="13580" max="13580" width="17.125" style="556" bestFit="1" customWidth="1"/>
    <col min="13581" max="13581" width="9.625" style="556" bestFit="1" customWidth="1"/>
    <col min="13582" max="13825" width="9" style="556"/>
    <col min="13826" max="13826" width="22.875" style="556" bestFit="1" customWidth="1"/>
    <col min="13827" max="13833" width="9" style="556"/>
    <col min="13834" max="13835" width="10.75" style="556" bestFit="1" customWidth="1"/>
    <col min="13836" max="13836" width="17.125" style="556" bestFit="1" customWidth="1"/>
    <col min="13837" max="13837" width="9.625" style="556" bestFit="1" customWidth="1"/>
    <col min="13838" max="14081" width="9" style="556"/>
    <col min="14082" max="14082" width="22.875" style="556" bestFit="1" customWidth="1"/>
    <col min="14083" max="14089" width="9" style="556"/>
    <col min="14090" max="14091" width="10.75" style="556" bestFit="1" customWidth="1"/>
    <col min="14092" max="14092" width="17.125" style="556" bestFit="1" customWidth="1"/>
    <col min="14093" max="14093" width="9.625" style="556" bestFit="1" customWidth="1"/>
    <col min="14094" max="14337" width="9" style="556"/>
    <col min="14338" max="14338" width="22.875" style="556" bestFit="1" customWidth="1"/>
    <col min="14339" max="14345" width="9" style="556"/>
    <col min="14346" max="14347" width="10.75" style="556" bestFit="1" customWidth="1"/>
    <col min="14348" max="14348" width="17.125" style="556" bestFit="1" customWidth="1"/>
    <col min="14349" max="14349" width="9.625" style="556" bestFit="1" customWidth="1"/>
    <col min="14350" max="14593" width="9" style="556"/>
    <col min="14594" max="14594" width="22.875" style="556" bestFit="1" customWidth="1"/>
    <col min="14595" max="14601" width="9" style="556"/>
    <col min="14602" max="14603" width="10.75" style="556" bestFit="1" customWidth="1"/>
    <col min="14604" max="14604" width="17.125" style="556" bestFit="1" customWidth="1"/>
    <col min="14605" max="14605" width="9.625" style="556" bestFit="1" customWidth="1"/>
    <col min="14606" max="14849" width="9" style="556"/>
    <col min="14850" max="14850" width="22.875" style="556" bestFit="1" customWidth="1"/>
    <col min="14851" max="14857" width="9" style="556"/>
    <col min="14858" max="14859" width="10.75" style="556" bestFit="1" customWidth="1"/>
    <col min="14860" max="14860" width="17.125" style="556" bestFit="1" customWidth="1"/>
    <col min="14861" max="14861" width="9.625" style="556" bestFit="1" customWidth="1"/>
    <col min="14862" max="15105" width="9" style="556"/>
    <col min="15106" max="15106" width="22.875" style="556" bestFit="1" customWidth="1"/>
    <col min="15107" max="15113" width="9" style="556"/>
    <col min="15114" max="15115" width="10.75" style="556" bestFit="1" customWidth="1"/>
    <col min="15116" max="15116" width="17.125" style="556" bestFit="1" customWidth="1"/>
    <col min="15117" max="15117" width="9.625" style="556" bestFit="1" customWidth="1"/>
    <col min="15118" max="15361" width="9" style="556"/>
    <col min="15362" max="15362" width="22.875" style="556" bestFit="1" customWidth="1"/>
    <col min="15363" max="15369" width="9" style="556"/>
    <col min="15370" max="15371" width="10.75" style="556" bestFit="1" customWidth="1"/>
    <col min="15372" max="15372" width="17.125" style="556" bestFit="1" customWidth="1"/>
    <col min="15373" max="15373" width="9.625" style="556" bestFit="1" customWidth="1"/>
    <col min="15374" max="15617" width="9" style="556"/>
    <col min="15618" max="15618" width="22.875" style="556" bestFit="1" customWidth="1"/>
    <col min="15619" max="15625" width="9" style="556"/>
    <col min="15626" max="15627" width="10.75" style="556" bestFit="1" customWidth="1"/>
    <col min="15628" max="15628" width="17.125" style="556" bestFit="1" customWidth="1"/>
    <col min="15629" max="15629" width="9.625" style="556" bestFit="1" customWidth="1"/>
    <col min="15630" max="15873" width="9" style="556"/>
    <col min="15874" max="15874" width="22.875" style="556" bestFit="1" customWidth="1"/>
    <col min="15875" max="15881" width="9" style="556"/>
    <col min="15882" max="15883" width="10.75" style="556" bestFit="1" customWidth="1"/>
    <col min="15884" max="15884" width="17.125" style="556" bestFit="1" customWidth="1"/>
    <col min="15885" max="15885" width="9.625" style="556" bestFit="1" customWidth="1"/>
    <col min="15886" max="16129" width="9" style="556"/>
    <col min="16130" max="16130" width="22.875" style="556" bestFit="1" customWidth="1"/>
    <col min="16131" max="16137" width="9" style="556"/>
    <col min="16138" max="16139" width="10.75" style="556" bestFit="1" customWidth="1"/>
    <col min="16140" max="16140" width="17.125" style="556" bestFit="1" customWidth="1"/>
    <col min="16141" max="16141" width="9.625" style="556" bestFit="1" customWidth="1"/>
    <col min="16142" max="16384" width="9" style="556"/>
  </cols>
  <sheetData>
    <row r="1" spans="1:14" ht="31.5">
      <c r="A1" s="627" t="s">
        <v>2835</v>
      </c>
      <c r="B1" s="627"/>
      <c r="C1" s="627"/>
      <c r="D1" s="627"/>
      <c r="E1" s="627"/>
      <c r="F1" s="627"/>
      <c r="G1" s="627"/>
      <c r="H1" s="627"/>
      <c r="I1" s="627"/>
      <c r="J1" s="627"/>
      <c r="K1" s="627"/>
      <c r="L1" s="627"/>
      <c r="M1" s="627"/>
      <c r="N1" s="627"/>
    </row>
    <row r="2" spans="1:14" ht="17.25">
      <c r="A2" s="557" t="s">
        <v>2836</v>
      </c>
      <c r="B2" s="558"/>
      <c r="C2" s="559"/>
      <c r="D2" s="559"/>
      <c r="E2" s="559"/>
      <c r="F2" s="559"/>
      <c r="G2" s="559"/>
      <c r="H2" s="559"/>
      <c r="I2" s="559"/>
      <c r="J2" s="560"/>
      <c r="K2" s="560"/>
      <c r="L2" s="560"/>
      <c r="M2" s="561"/>
      <c r="N2" s="561"/>
    </row>
    <row r="3" spans="1:14" ht="13.5">
      <c r="A3" s="562" t="s">
        <v>2837</v>
      </c>
      <c r="B3" s="562"/>
      <c r="C3" s="559"/>
      <c r="D3" s="559"/>
      <c r="E3" s="559"/>
      <c r="F3" s="559"/>
      <c r="G3" s="559"/>
      <c r="H3" s="559"/>
      <c r="I3" s="559"/>
      <c r="J3" s="560"/>
      <c r="K3" s="560"/>
      <c r="L3" s="560"/>
      <c r="M3" s="561"/>
      <c r="N3" s="561"/>
    </row>
    <row r="4" spans="1:14" ht="13.5">
      <c r="A4" s="563" t="s">
        <v>1515</v>
      </c>
      <c r="B4" s="563"/>
      <c r="C4" s="559"/>
      <c r="D4" s="559"/>
      <c r="E4" s="559"/>
      <c r="F4" s="559"/>
      <c r="G4" s="559"/>
      <c r="H4" s="559"/>
      <c r="I4" s="559"/>
      <c r="J4" s="560"/>
      <c r="K4" s="560"/>
      <c r="L4" s="560"/>
      <c r="M4" s="561"/>
      <c r="N4" s="561"/>
    </row>
    <row r="6" spans="1:14" ht="12.75">
      <c r="A6" s="564" t="s">
        <v>2192</v>
      </c>
      <c r="B6" s="556" t="s">
        <v>2193</v>
      </c>
      <c r="C6" s="556" t="s">
        <v>2194</v>
      </c>
      <c r="D6" s="556" t="s">
        <v>2195</v>
      </c>
      <c r="E6" s="556" t="s">
        <v>2196</v>
      </c>
      <c r="F6" s="556" t="s">
        <v>2197</v>
      </c>
      <c r="G6" s="556" t="s">
        <v>2198</v>
      </c>
      <c r="H6" s="556" t="s">
        <v>2199</v>
      </c>
      <c r="I6" s="556" t="s">
        <v>2200</v>
      </c>
      <c r="J6" s="565" t="s">
        <v>2838</v>
      </c>
      <c r="K6" s="565" t="s">
        <v>2839</v>
      </c>
      <c r="L6" s="556" t="s">
        <v>2840</v>
      </c>
      <c r="M6" s="556" t="s">
        <v>2841</v>
      </c>
      <c r="N6" s="556" t="s">
        <v>2842</v>
      </c>
    </row>
    <row r="7" spans="1:14" ht="12.75">
      <c r="A7" s="564" t="s">
        <v>1526</v>
      </c>
      <c r="B7" s="556" t="s">
        <v>1517</v>
      </c>
      <c r="C7" s="556">
        <v>9</v>
      </c>
      <c r="D7" s="556" t="s">
        <v>1518</v>
      </c>
      <c r="E7" s="556" t="s">
        <v>1519</v>
      </c>
      <c r="F7" s="556" t="s">
        <v>1520</v>
      </c>
      <c r="G7" s="556" t="s">
        <v>1527</v>
      </c>
      <c r="I7" s="556" t="s">
        <v>1522</v>
      </c>
      <c r="J7" s="566">
        <v>414000</v>
      </c>
      <c r="K7" s="566">
        <v>487000</v>
      </c>
      <c r="L7" s="556" t="s">
        <v>2843</v>
      </c>
    </row>
    <row r="8" spans="1:14" ht="12.75">
      <c r="A8" s="564" t="s">
        <v>1528</v>
      </c>
      <c r="B8" s="556" t="s">
        <v>1517</v>
      </c>
      <c r="C8" s="556">
        <v>9</v>
      </c>
      <c r="D8" s="556" t="s">
        <v>1518</v>
      </c>
      <c r="E8" s="556" t="s">
        <v>1523</v>
      </c>
      <c r="F8" s="556" t="s">
        <v>1520</v>
      </c>
      <c r="G8" s="556" t="s">
        <v>1527</v>
      </c>
      <c r="H8" s="556" t="s">
        <v>1524</v>
      </c>
      <c r="I8" s="556" t="s">
        <v>1522</v>
      </c>
      <c r="J8" s="566">
        <v>148000</v>
      </c>
      <c r="K8" s="566">
        <v>174000</v>
      </c>
      <c r="L8" s="556" t="s">
        <v>2844</v>
      </c>
    </row>
    <row r="9" spans="1:14" ht="12.75">
      <c r="A9" s="564" t="s">
        <v>2201</v>
      </c>
      <c r="B9" s="556" t="s">
        <v>1517</v>
      </c>
      <c r="C9" s="556">
        <v>9</v>
      </c>
      <c r="D9" s="556" t="s">
        <v>1518</v>
      </c>
      <c r="E9" s="556" t="s">
        <v>1519</v>
      </c>
      <c r="F9" s="556" t="s">
        <v>1525</v>
      </c>
      <c r="G9" s="556" t="s">
        <v>1527</v>
      </c>
      <c r="I9" s="556" t="s">
        <v>1522</v>
      </c>
      <c r="J9" s="566">
        <v>414000</v>
      </c>
      <c r="K9" s="566">
        <v>487000</v>
      </c>
      <c r="L9" s="556" t="s">
        <v>2845</v>
      </c>
    </row>
    <row r="10" spans="1:14" ht="12.75">
      <c r="A10" s="564" t="s">
        <v>2202</v>
      </c>
      <c r="B10" s="556" t="s">
        <v>1517</v>
      </c>
      <c r="C10" s="556">
        <v>9</v>
      </c>
      <c r="D10" s="556" t="s">
        <v>1518</v>
      </c>
      <c r="E10" s="556" t="s">
        <v>1523</v>
      </c>
      <c r="F10" s="556" t="s">
        <v>1525</v>
      </c>
      <c r="G10" s="556" t="s">
        <v>1527</v>
      </c>
      <c r="H10" s="556" t="s">
        <v>1524</v>
      </c>
      <c r="I10" s="556" t="s">
        <v>1522</v>
      </c>
      <c r="J10" s="566">
        <v>148000</v>
      </c>
      <c r="K10" s="566">
        <v>174000</v>
      </c>
      <c r="L10" s="556" t="s">
        <v>2846</v>
      </c>
    </row>
    <row r="11" spans="1:14">
      <c r="A11" s="564" t="s">
        <v>1530</v>
      </c>
      <c r="B11" s="556" t="s">
        <v>1531</v>
      </c>
      <c r="C11" s="556">
        <v>3</v>
      </c>
      <c r="D11" s="556" t="s">
        <v>1518</v>
      </c>
      <c r="E11" s="556" t="s">
        <v>1519</v>
      </c>
      <c r="F11" s="556" t="s">
        <v>1520</v>
      </c>
      <c r="G11" s="556" t="s">
        <v>1521</v>
      </c>
      <c r="H11" s="556" t="s">
        <v>1532</v>
      </c>
      <c r="I11" s="556" t="s">
        <v>1522</v>
      </c>
      <c r="J11" s="567">
        <v>562000</v>
      </c>
      <c r="K11" s="567">
        <v>661000</v>
      </c>
      <c r="L11" s="556" t="s">
        <v>2847</v>
      </c>
    </row>
    <row r="12" spans="1:14">
      <c r="A12" s="564" t="s">
        <v>1533</v>
      </c>
      <c r="B12" s="556" t="s">
        <v>1531</v>
      </c>
      <c r="C12" s="556">
        <v>3</v>
      </c>
      <c r="D12" s="556" t="s">
        <v>1518</v>
      </c>
      <c r="E12" s="556" t="s">
        <v>1519</v>
      </c>
      <c r="F12" s="556" t="s">
        <v>1520</v>
      </c>
      <c r="G12" s="556" t="s">
        <v>1521</v>
      </c>
      <c r="H12" s="556" t="s">
        <v>1534</v>
      </c>
      <c r="I12" s="556" t="s">
        <v>1522</v>
      </c>
      <c r="J12" s="567">
        <v>5319000</v>
      </c>
      <c r="K12" s="567">
        <v>6258000</v>
      </c>
      <c r="L12" s="556" t="s">
        <v>2848</v>
      </c>
    </row>
    <row r="13" spans="1:14">
      <c r="A13" s="564" t="s">
        <v>1535</v>
      </c>
      <c r="B13" s="556" t="s">
        <v>1531</v>
      </c>
      <c r="C13" s="556">
        <v>3</v>
      </c>
      <c r="D13" s="556" t="s">
        <v>1518</v>
      </c>
      <c r="E13" s="556" t="s">
        <v>1519</v>
      </c>
      <c r="F13" s="556" t="s">
        <v>1520</v>
      </c>
      <c r="G13" s="556" t="s">
        <v>1521</v>
      </c>
      <c r="H13" s="556" t="s">
        <v>1536</v>
      </c>
      <c r="I13" s="556" t="s">
        <v>1522</v>
      </c>
      <c r="J13" s="567">
        <v>10639000</v>
      </c>
      <c r="K13" s="567">
        <v>12516000</v>
      </c>
      <c r="L13" s="556" t="s">
        <v>2849</v>
      </c>
    </row>
    <row r="14" spans="1:14">
      <c r="A14" s="564" t="s">
        <v>1537</v>
      </c>
      <c r="B14" s="556" t="s">
        <v>1531</v>
      </c>
      <c r="C14" s="556">
        <v>3</v>
      </c>
      <c r="D14" s="556" t="s">
        <v>1518</v>
      </c>
      <c r="E14" s="556" t="s">
        <v>1519</v>
      </c>
      <c r="F14" s="556" t="s">
        <v>1520</v>
      </c>
      <c r="G14" s="556" t="s">
        <v>1521</v>
      </c>
      <c r="H14" s="556" t="s">
        <v>1538</v>
      </c>
      <c r="I14" s="556" t="s">
        <v>1522</v>
      </c>
      <c r="J14" s="567">
        <v>21278000</v>
      </c>
      <c r="K14" s="567">
        <v>25033000</v>
      </c>
      <c r="L14" s="556" t="s">
        <v>2850</v>
      </c>
    </row>
    <row r="15" spans="1:14">
      <c r="A15" s="564" t="s">
        <v>1539</v>
      </c>
      <c r="B15" s="556" t="s">
        <v>1531</v>
      </c>
      <c r="C15" s="556">
        <v>3</v>
      </c>
      <c r="D15" s="556" t="s">
        <v>1518</v>
      </c>
      <c r="E15" s="556" t="s">
        <v>1519</v>
      </c>
      <c r="F15" s="556" t="s">
        <v>1520</v>
      </c>
      <c r="G15" s="556" t="s">
        <v>1521</v>
      </c>
      <c r="H15" s="556" t="s">
        <v>1540</v>
      </c>
      <c r="I15" s="556" t="s">
        <v>1522</v>
      </c>
      <c r="J15" s="567">
        <v>1463000</v>
      </c>
      <c r="K15" s="567">
        <v>1721000</v>
      </c>
      <c r="L15" s="556" t="s">
        <v>2851</v>
      </c>
    </row>
    <row r="16" spans="1:14">
      <c r="A16" s="564" t="s">
        <v>1541</v>
      </c>
      <c r="B16" s="556" t="s">
        <v>1531</v>
      </c>
      <c r="C16" s="556">
        <v>3</v>
      </c>
      <c r="D16" s="556" t="s">
        <v>1518</v>
      </c>
      <c r="E16" s="556" t="s">
        <v>1519</v>
      </c>
      <c r="F16" s="556" t="s">
        <v>1520</v>
      </c>
      <c r="G16" s="556" t="s">
        <v>1521</v>
      </c>
      <c r="H16" s="556" t="s">
        <v>1542</v>
      </c>
      <c r="I16" s="556" t="s">
        <v>1522</v>
      </c>
      <c r="J16" s="567">
        <v>66000</v>
      </c>
      <c r="K16" s="567">
        <v>78000</v>
      </c>
      <c r="L16" s="556" t="s">
        <v>2852</v>
      </c>
    </row>
    <row r="17" spans="1:12">
      <c r="A17" s="564" t="s">
        <v>1543</v>
      </c>
      <c r="B17" s="556" t="s">
        <v>1531</v>
      </c>
      <c r="C17" s="556">
        <v>3</v>
      </c>
      <c r="D17" s="556" t="s">
        <v>1518</v>
      </c>
      <c r="E17" s="556" t="s">
        <v>1519</v>
      </c>
      <c r="F17" s="556" t="s">
        <v>1520</v>
      </c>
      <c r="G17" s="556" t="s">
        <v>1544</v>
      </c>
      <c r="H17" s="556" t="s">
        <v>1545</v>
      </c>
      <c r="I17" s="556" t="s">
        <v>1522</v>
      </c>
      <c r="J17" s="567">
        <v>352000</v>
      </c>
      <c r="K17" s="567">
        <v>414000</v>
      </c>
      <c r="L17" s="556" t="s">
        <v>2853</v>
      </c>
    </row>
    <row r="18" spans="1:12">
      <c r="A18" s="564" t="s">
        <v>1546</v>
      </c>
      <c r="B18" s="556" t="s">
        <v>1531</v>
      </c>
      <c r="C18" s="556">
        <v>3</v>
      </c>
      <c r="D18" s="556" t="s">
        <v>1518</v>
      </c>
      <c r="E18" s="556" t="s">
        <v>1523</v>
      </c>
      <c r="F18" s="556" t="s">
        <v>1520</v>
      </c>
      <c r="G18" s="556" t="s">
        <v>1521</v>
      </c>
      <c r="H18" s="556" t="s">
        <v>1532</v>
      </c>
      <c r="I18" s="556" t="s">
        <v>1522</v>
      </c>
      <c r="J18" s="567">
        <v>139000</v>
      </c>
      <c r="K18" s="567">
        <v>164000</v>
      </c>
      <c r="L18" s="556" t="s">
        <v>2854</v>
      </c>
    </row>
    <row r="19" spans="1:12" ht="12.75">
      <c r="A19" s="564" t="s">
        <v>2203</v>
      </c>
      <c r="B19" s="556" t="s">
        <v>2204</v>
      </c>
      <c r="C19" s="556">
        <v>9</v>
      </c>
      <c r="D19" s="556" t="s">
        <v>1518</v>
      </c>
      <c r="E19" s="556" t="s">
        <v>1519</v>
      </c>
      <c r="F19" s="556" t="s">
        <v>1520</v>
      </c>
      <c r="G19" s="556" t="s">
        <v>1527</v>
      </c>
      <c r="I19" s="556" t="s">
        <v>1522</v>
      </c>
      <c r="J19" s="566">
        <v>1322000</v>
      </c>
      <c r="K19" s="566">
        <v>1555000</v>
      </c>
      <c r="L19" s="556" t="s">
        <v>2855</v>
      </c>
    </row>
    <row r="20" spans="1:12" ht="12.75">
      <c r="A20" s="564" t="s">
        <v>2205</v>
      </c>
      <c r="B20" s="556" t="s">
        <v>2204</v>
      </c>
      <c r="C20" s="556">
        <v>9</v>
      </c>
      <c r="D20" s="556" t="s">
        <v>1518</v>
      </c>
      <c r="E20" s="556" t="s">
        <v>1523</v>
      </c>
      <c r="F20" s="556" t="s">
        <v>1520</v>
      </c>
      <c r="G20" s="556" t="s">
        <v>1527</v>
      </c>
      <c r="I20" s="556" t="s">
        <v>1522</v>
      </c>
      <c r="J20" s="566">
        <v>751000</v>
      </c>
      <c r="K20" s="566">
        <v>878000</v>
      </c>
      <c r="L20" s="556" t="s">
        <v>2856</v>
      </c>
    </row>
    <row r="21" spans="1:12" ht="12.75">
      <c r="A21" s="564" t="s">
        <v>2206</v>
      </c>
      <c r="B21" s="556" t="s">
        <v>2204</v>
      </c>
      <c r="C21" s="556">
        <v>9</v>
      </c>
      <c r="D21" s="556" t="s">
        <v>1518</v>
      </c>
      <c r="E21" s="556" t="s">
        <v>1529</v>
      </c>
      <c r="F21" s="556" t="s">
        <v>1520</v>
      </c>
      <c r="G21" s="556" t="s">
        <v>1527</v>
      </c>
      <c r="H21" s="556" t="s">
        <v>2207</v>
      </c>
      <c r="I21" s="556" t="s">
        <v>1522</v>
      </c>
      <c r="J21" s="566">
        <v>751000</v>
      </c>
      <c r="K21" s="566">
        <v>878000</v>
      </c>
      <c r="L21" s="556" t="s">
        <v>2857</v>
      </c>
    </row>
    <row r="22" spans="1:12" ht="12.75">
      <c r="A22" s="564" t="s">
        <v>1551</v>
      </c>
      <c r="B22" s="556" t="s">
        <v>1547</v>
      </c>
      <c r="C22" s="556">
        <v>9</v>
      </c>
      <c r="D22" s="556" t="s">
        <v>1548</v>
      </c>
      <c r="E22" s="556" t="s">
        <v>1519</v>
      </c>
      <c r="F22" s="556" t="s">
        <v>1520</v>
      </c>
      <c r="G22" s="556" t="s">
        <v>1527</v>
      </c>
      <c r="I22" s="556" t="s">
        <v>1522</v>
      </c>
      <c r="J22" s="566">
        <v>614000</v>
      </c>
      <c r="K22" s="566">
        <v>722000</v>
      </c>
      <c r="L22" s="556" t="s">
        <v>2858</v>
      </c>
    </row>
    <row r="23" spans="1:12" ht="12.75">
      <c r="A23" s="564" t="s">
        <v>1552</v>
      </c>
      <c r="B23" s="556" t="s">
        <v>1547</v>
      </c>
      <c r="C23" s="556">
        <v>9</v>
      </c>
      <c r="D23" s="556" t="s">
        <v>1518</v>
      </c>
      <c r="E23" s="556" t="s">
        <v>1519</v>
      </c>
      <c r="F23" s="556" t="s">
        <v>1520</v>
      </c>
      <c r="G23" s="556" t="s">
        <v>1527</v>
      </c>
      <c r="I23" s="556" t="s">
        <v>1522</v>
      </c>
      <c r="J23" s="566">
        <v>614000</v>
      </c>
      <c r="K23" s="566">
        <v>722000</v>
      </c>
      <c r="L23" s="556" t="s">
        <v>2859</v>
      </c>
    </row>
    <row r="24" spans="1:12" ht="12.75">
      <c r="A24" s="564" t="s">
        <v>1553</v>
      </c>
      <c r="B24" s="556" t="s">
        <v>1547</v>
      </c>
      <c r="C24" s="556">
        <v>9</v>
      </c>
      <c r="D24" s="556" t="s">
        <v>1548</v>
      </c>
      <c r="E24" s="556" t="s">
        <v>1523</v>
      </c>
      <c r="F24" s="556" t="s">
        <v>1520</v>
      </c>
      <c r="G24" s="556" t="s">
        <v>1527</v>
      </c>
      <c r="H24" s="556" t="s">
        <v>1549</v>
      </c>
      <c r="I24" s="556" t="s">
        <v>1522</v>
      </c>
      <c r="J24" s="566">
        <v>228000</v>
      </c>
      <c r="K24" s="566">
        <v>268000</v>
      </c>
      <c r="L24" s="556" t="s">
        <v>2860</v>
      </c>
    </row>
    <row r="25" spans="1:12" ht="12.75">
      <c r="A25" s="564" t="s">
        <v>1554</v>
      </c>
      <c r="B25" s="556" t="s">
        <v>1547</v>
      </c>
      <c r="C25" s="556">
        <v>9</v>
      </c>
      <c r="D25" s="556" t="s">
        <v>1518</v>
      </c>
      <c r="E25" s="556" t="s">
        <v>1523</v>
      </c>
      <c r="F25" s="556" t="s">
        <v>1520</v>
      </c>
      <c r="G25" s="556" t="s">
        <v>1527</v>
      </c>
      <c r="H25" s="556" t="s">
        <v>1549</v>
      </c>
      <c r="I25" s="556" t="s">
        <v>1522</v>
      </c>
      <c r="J25" s="566">
        <v>228000</v>
      </c>
      <c r="K25" s="566">
        <v>268000</v>
      </c>
      <c r="L25" s="556" t="s">
        <v>2861</v>
      </c>
    </row>
    <row r="26" spans="1:12" ht="12.75">
      <c r="A26" s="564" t="s">
        <v>1555</v>
      </c>
      <c r="B26" s="556" t="s">
        <v>1547</v>
      </c>
      <c r="C26" s="556">
        <v>9</v>
      </c>
      <c r="D26" s="556" t="s">
        <v>1548</v>
      </c>
      <c r="E26" s="556" t="s">
        <v>1529</v>
      </c>
      <c r="F26" s="556" t="s">
        <v>1520</v>
      </c>
      <c r="G26" s="556" t="s">
        <v>1527</v>
      </c>
      <c r="H26" s="556" t="s">
        <v>1550</v>
      </c>
      <c r="I26" s="556" t="s">
        <v>1522</v>
      </c>
      <c r="J26" s="566">
        <v>228000</v>
      </c>
      <c r="K26" s="566">
        <v>268000</v>
      </c>
      <c r="L26" s="556" t="s">
        <v>2862</v>
      </c>
    </row>
    <row r="27" spans="1:12" ht="12.75">
      <c r="A27" s="564" t="s">
        <v>1556</v>
      </c>
      <c r="B27" s="556" t="s">
        <v>1547</v>
      </c>
      <c r="C27" s="556">
        <v>9</v>
      </c>
      <c r="D27" s="556" t="s">
        <v>1518</v>
      </c>
      <c r="E27" s="556" t="s">
        <v>1529</v>
      </c>
      <c r="F27" s="556" t="s">
        <v>1520</v>
      </c>
      <c r="G27" s="556" t="s">
        <v>1527</v>
      </c>
      <c r="H27" s="556" t="s">
        <v>1550</v>
      </c>
      <c r="I27" s="556" t="s">
        <v>1522</v>
      </c>
      <c r="J27" s="566">
        <v>228000</v>
      </c>
      <c r="K27" s="566">
        <v>268000</v>
      </c>
      <c r="L27" s="556" t="s">
        <v>2863</v>
      </c>
    </row>
    <row r="28" spans="1:12" ht="12.75">
      <c r="A28" s="564" t="s">
        <v>2208</v>
      </c>
      <c r="B28" s="556" t="s">
        <v>1547</v>
      </c>
      <c r="C28" s="556">
        <v>9</v>
      </c>
      <c r="D28" s="556" t="s">
        <v>1548</v>
      </c>
      <c r="E28" s="556" t="s">
        <v>1519</v>
      </c>
      <c r="F28" s="556" t="s">
        <v>1525</v>
      </c>
      <c r="G28" s="556" t="s">
        <v>1527</v>
      </c>
      <c r="I28" s="556" t="s">
        <v>1522</v>
      </c>
      <c r="J28" s="566">
        <v>614000</v>
      </c>
      <c r="K28" s="566">
        <v>722000</v>
      </c>
      <c r="L28" s="556" t="s">
        <v>2864</v>
      </c>
    </row>
    <row r="29" spans="1:12" ht="12.75">
      <c r="A29" s="564" t="s">
        <v>2209</v>
      </c>
      <c r="B29" s="556" t="s">
        <v>1547</v>
      </c>
      <c r="C29" s="556">
        <v>9</v>
      </c>
      <c r="D29" s="556" t="s">
        <v>1518</v>
      </c>
      <c r="E29" s="556" t="s">
        <v>1519</v>
      </c>
      <c r="F29" s="556" t="s">
        <v>1525</v>
      </c>
      <c r="G29" s="556" t="s">
        <v>1527</v>
      </c>
      <c r="I29" s="556" t="s">
        <v>1522</v>
      </c>
      <c r="J29" s="566">
        <v>614000</v>
      </c>
      <c r="K29" s="566">
        <v>722000</v>
      </c>
      <c r="L29" s="556" t="s">
        <v>2865</v>
      </c>
    </row>
    <row r="30" spans="1:12" ht="12.75">
      <c r="A30" s="564" t="s">
        <v>2210</v>
      </c>
      <c r="B30" s="556" t="s">
        <v>1547</v>
      </c>
      <c r="C30" s="556">
        <v>9</v>
      </c>
      <c r="D30" s="556" t="s">
        <v>1548</v>
      </c>
      <c r="E30" s="556" t="s">
        <v>1523</v>
      </c>
      <c r="F30" s="556" t="s">
        <v>1525</v>
      </c>
      <c r="G30" s="556" t="s">
        <v>1527</v>
      </c>
      <c r="H30" s="556" t="s">
        <v>1549</v>
      </c>
      <c r="I30" s="556" t="s">
        <v>1522</v>
      </c>
      <c r="J30" s="566">
        <v>228000</v>
      </c>
      <c r="K30" s="566">
        <v>268000</v>
      </c>
      <c r="L30" s="556" t="s">
        <v>2866</v>
      </c>
    </row>
    <row r="31" spans="1:12" ht="12.75">
      <c r="A31" s="564" t="s">
        <v>2211</v>
      </c>
      <c r="B31" s="556" t="s">
        <v>1547</v>
      </c>
      <c r="C31" s="556">
        <v>9</v>
      </c>
      <c r="D31" s="556" t="s">
        <v>1518</v>
      </c>
      <c r="E31" s="556" t="s">
        <v>1523</v>
      </c>
      <c r="F31" s="556" t="s">
        <v>1525</v>
      </c>
      <c r="G31" s="556" t="s">
        <v>1527</v>
      </c>
      <c r="H31" s="556" t="s">
        <v>1549</v>
      </c>
      <c r="I31" s="556" t="s">
        <v>1522</v>
      </c>
      <c r="J31" s="566">
        <v>228000</v>
      </c>
      <c r="K31" s="566">
        <v>268000</v>
      </c>
      <c r="L31" s="556" t="s">
        <v>2867</v>
      </c>
    </row>
    <row r="32" spans="1:12" ht="12.75">
      <c r="A32" s="564" t="s">
        <v>2212</v>
      </c>
      <c r="B32" s="556" t="s">
        <v>1547</v>
      </c>
      <c r="C32" s="556">
        <v>9</v>
      </c>
      <c r="D32" s="556" t="s">
        <v>1548</v>
      </c>
      <c r="E32" s="556" t="s">
        <v>1529</v>
      </c>
      <c r="F32" s="556" t="s">
        <v>1525</v>
      </c>
      <c r="G32" s="556" t="s">
        <v>1527</v>
      </c>
      <c r="H32" s="556" t="s">
        <v>1550</v>
      </c>
      <c r="I32" s="556" t="s">
        <v>1522</v>
      </c>
      <c r="J32" s="566">
        <v>228000</v>
      </c>
      <c r="K32" s="566">
        <v>268000</v>
      </c>
      <c r="L32" s="556" t="s">
        <v>2868</v>
      </c>
    </row>
    <row r="33" spans="1:12" ht="12.75">
      <c r="A33" s="564" t="s">
        <v>2213</v>
      </c>
      <c r="B33" s="556" t="s">
        <v>1547</v>
      </c>
      <c r="C33" s="556">
        <v>9</v>
      </c>
      <c r="D33" s="556" t="s">
        <v>1518</v>
      </c>
      <c r="E33" s="556" t="s">
        <v>1529</v>
      </c>
      <c r="F33" s="556" t="s">
        <v>1525</v>
      </c>
      <c r="G33" s="556" t="s">
        <v>1527</v>
      </c>
      <c r="H33" s="556" t="s">
        <v>1550</v>
      </c>
      <c r="I33" s="556" t="s">
        <v>1522</v>
      </c>
      <c r="J33" s="566">
        <v>228000</v>
      </c>
      <c r="K33" s="566">
        <v>268000</v>
      </c>
      <c r="L33" s="556" t="s">
        <v>2869</v>
      </c>
    </row>
    <row r="34" spans="1:12">
      <c r="A34" s="564" t="s">
        <v>2870</v>
      </c>
      <c r="B34" s="556" t="s">
        <v>2871</v>
      </c>
      <c r="C34" s="556">
        <v>6</v>
      </c>
      <c r="D34" s="556" t="s">
        <v>1548</v>
      </c>
      <c r="E34" s="556" t="s">
        <v>1519</v>
      </c>
      <c r="F34" s="556" t="s">
        <v>1520</v>
      </c>
      <c r="G34" s="556" t="s">
        <v>1527</v>
      </c>
      <c r="I34" s="556" t="s">
        <v>1522</v>
      </c>
      <c r="J34" s="567">
        <v>352000</v>
      </c>
      <c r="K34" s="567">
        <v>414000</v>
      </c>
      <c r="L34" s="556" t="s">
        <v>2872</v>
      </c>
    </row>
    <row r="35" spans="1:12">
      <c r="A35" s="564" t="s">
        <v>2873</v>
      </c>
      <c r="B35" s="556" t="s">
        <v>2871</v>
      </c>
      <c r="C35" s="556">
        <v>6</v>
      </c>
      <c r="D35" s="556" t="s">
        <v>1518</v>
      </c>
      <c r="E35" s="556" t="s">
        <v>1519</v>
      </c>
      <c r="F35" s="556" t="s">
        <v>1520</v>
      </c>
      <c r="G35" s="556" t="s">
        <v>1527</v>
      </c>
      <c r="I35" s="556" t="s">
        <v>1522</v>
      </c>
      <c r="J35" s="567">
        <v>352000</v>
      </c>
      <c r="K35" s="567">
        <v>414000</v>
      </c>
      <c r="L35" s="556" t="s">
        <v>2874</v>
      </c>
    </row>
    <row r="36" spans="1:12">
      <c r="A36" s="564" t="s">
        <v>2875</v>
      </c>
      <c r="B36" s="556" t="s">
        <v>2871</v>
      </c>
      <c r="C36" s="556">
        <v>6</v>
      </c>
      <c r="D36" s="556" t="s">
        <v>1548</v>
      </c>
      <c r="E36" s="556" t="s">
        <v>1523</v>
      </c>
      <c r="F36" s="556" t="s">
        <v>1520</v>
      </c>
      <c r="G36" s="556" t="s">
        <v>1527</v>
      </c>
      <c r="I36" s="556" t="s">
        <v>1522</v>
      </c>
      <c r="J36" s="567">
        <v>127000</v>
      </c>
      <c r="K36" s="567">
        <v>149000</v>
      </c>
      <c r="L36" s="556" t="s">
        <v>2876</v>
      </c>
    </row>
    <row r="37" spans="1:12">
      <c r="A37" s="564" t="s">
        <v>2877</v>
      </c>
      <c r="B37" s="556" t="s">
        <v>2871</v>
      </c>
      <c r="C37" s="556">
        <v>6</v>
      </c>
      <c r="D37" s="556" t="s">
        <v>1518</v>
      </c>
      <c r="E37" s="556" t="s">
        <v>1523</v>
      </c>
      <c r="F37" s="556" t="s">
        <v>1520</v>
      </c>
      <c r="G37" s="556" t="s">
        <v>1527</v>
      </c>
      <c r="I37" s="556" t="s">
        <v>1522</v>
      </c>
      <c r="J37" s="567">
        <v>127000</v>
      </c>
      <c r="K37" s="567">
        <v>149000</v>
      </c>
      <c r="L37" s="556" t="s">
        <v>2878</v>
      </c>
    </row>
    <row r="38" spans="1:12">
      <c r="A38" s="564" t="s">
        <v>2879</v>
      </c>
      <c r="B38" s="556" t="s">
        <v>2880</v>
      </c>
      <c r="C38" s="556">
        <v>4</v>
      </c>
      <c r="D38" s="556" t="s">
        <v>1548</v>
      </c>
      <c r="E38" s="556" t="s">
        <v>1519</v>
      </c>
      <c r="F38" s="556" t="s">
        <v>1520</v>
      </c>
      <c r="G38" s="556" t="s">
        <v>1527</v>
      </c>
      <c r="I38" s="556" t="s">
        <v>1522</v>
      </c>
      <c r="J38" s="567">
        <v>1127000</v>
      </c>
      <c r="K38" s="567">
        <v>1326000</v>
      </c>
      <c r="L38" s="556" t="s">
        <v>2881</v>
      </c>
    </row>
    <row r="39" spans="1:12">
      <c r="A39" s="564" t="s">
        <v>2882</v>
      </c>
      <c r="B39" s="556" t="s">
        <v>2880</v>
      </c>
      <c r="C39" s="556">
        <v>4</v>
      </c>
      <c r="D39" s="556" t="s">
        <v>1518</v>
      </c>
      <c r="E39" s="556" t="s">
        <v>1519</v>
      </c>
      <c r="F39" s="556" t="s">
        <v>1520</v>
      </c>
      <c r="G39" s="556" t="s">
        <v>1527</v>
      </c>
      <c r="I39" s="556" t="s">
        <v>1522</v>
      </c>
      <c r="J39" s="567">
        <v>1127000</v>
      </c>
      <c r="K39" s="567">
        <v>1326000</v>
      </c>
      <c r="L39" s="556" t="s">
        <v>2883</v>
      </c>
    </row>
    <row r="40" spans="1:12">
      <c r="A40" s="564" t="s">
        <v>2884</v>
      </c>
      <c r="B40" s="556" t="s">
        <v>2880</v>
      </c>
      <c r="C40" s="556">
        <v>4</v>
      </c>
      <c r="D40" s="556" t="s">
        <v>1548</v>
      </c>
      <c r="E40" s="556" t="s">
        <v>1523</v>
      </c>
      <c r="F40" s="556" t="s">
        <v>1520</v>
      </c>
      <c r="G40" s="556" t="s">
        <v>1527</v>
      </c>
      <c r="I40" s="556" t="s">
        <v>1522</v>
      </c>
      <c r="J40" s="567">
        <v>423000</v>
      </c>
      <c r="K40" s="567">
        <v>498000</v>
      </c>
      <c r="L40" s="556" t="s">
        <v>2885</v>
      </c>
    </row>
    <row r="41" spans="1:12">
      <c r="A41" s="564" t="s">
        <v>2886</v>
      </c>
      <c r="B41" s="556" t="s">
        <v>2880</v>
      </c>
      <c r="C41" s="556">
        <v>4</v>
      </c>
      <c r="D41" s="556" t="s">
        <v>1518</v>
      </c>
      <c r="E41" s="556" t="s">
        <v>1523</v>
      </c>
      <c r="F41" s="556" t="s">
        <v>1520</v>
      </c>
      <c r="G41" s="556" t="s">
        <v>1527</v>
      </c>
      <c r="I41" s="556" t="s">
        <v>1522</v>
      </c>
      <c r="J41" s="567">
        <v>423000</v>
      </c>
      <c r="K41" s="567">
        <v>498000</v>
      </c>
      <c r="L41" s="556" t="s">
        <v>2887</v>
      </c>
    </row>
    <row r="42" spans="1:12">
      <c r="A42" s="564" t="s">
        <v>2888</v>
      </c>
      <c r="B42" s="556" t="s">
        <v>2880</v>
      </c>
      <c r="C42" s="556">
        <v>4</v>
      </c>
      <c r="D42" s="556" t="s">
        <v>1548</v>
      </c>
      <c r="E42" s="556" t="s">
        <v>1529</v>
      </c>
      <c r="F42" s="556" t="s">
        <v>1520</v>
      </c>
      <c r="G42" s="556" t="s">
        <v>1527</v>
      </c>
      <c r="H42" s="556" t="s">
        <v>2889</v>
      </c>
      <c r="I42" s="556" t="s">
        <v>1522</v>
      </c>
      <c r="J42" s="567">
        <v>986000</v>
      </c>
      <c r="K42" s="567">
        <v>1160000</v>
      </c>
      <c r="L42" s="556" t="s">
        <v>2890</v>
      </c>
    </row>
    <row r="43" spans="1:12">
      <c r="A43" s="564" t="s">
        <v>2891</v>
      </c>
      <c r="B43" s="556" t="s">
        <v>2880</v>
      </c>
      <c r="C43" s="556">
        <v>4</v>
      </c>
      <c r="D43" s="556" t="s">
        <v>1518</v>
      </c>
      <c r="E43" s="556" t="s">
        <v>1529</v>
      </c>
      <c r="F43" s="556" t="s">
        <v>1520</v>
      </c>
      <c r="G43" s="556" t="s">
        <v>1527</v>
      </c>
      <c r="H43" s="556" t="s">
        <v>2889</v>
      </c>
      <c r="I43" s="556" t="s">
        <v>1522</v>
      </c>
      <c r="J43" s="567">
        <v>986000</v>
      </c>
      <c r="K43" s="567">
        <v>1160000</v>
      </c>
      <c r="L43" s="556" t="s">
        <v>2892</v>
      </c>
    </row>
    <row r="44" spans="1:12">
      <c r="A44" s="564" t="s">
        <v>2893</v>
      </c>
      <c r="B44" s="556" t="s">
        <v>2894</v>
      </c>
      <c r="C44" s="556">
        <v>9</v>
      </c>
      <c r="D44" s="556" t="s">
        <v>1548</v>
      </c>
      <c r="E44" s="556" t="s">
        <v>1519</v>
      </c>
      <c r="F44" s="556" t="s">
        <v>1520</v>
      </c>
      <c r="G44" s="556" t="s">
        <v>1527</v>
      </c>
      <c r="I44" s="556" t="s">
        <v>1522</v>
      </c>
      <c r="J44" s="567">
        <v>1408000</v>
      </c>
      <c r="K44" s="567">
        <v>1656000</v>
      </c>
      <c r="L44" s="556" t="s">
        <v>2895</v>
      </c>
    </row>
    <row r="45" spans="1:12">
      <c r="A45" s="564" t="s">
        <v>2896</v>
      </c>
      <c r="B45" s="556" t="s">
        <v>2894</v>
      </c>
      <c r="C45" s="556">
        <v>9</v>
      </c>
      <c r="D45" s="556" t="s">
        <v>1518</v>
      </c>
      <c r="E45" s="556" t="s">
        <v>1519</v>
      </c>
      <c r="F45" s="556" t="s">
        <v>1520</v>
      </c>
      <c r="G45" s="556" t="s">
        <v>1527</v>
      </c>
      <c r="I45" s="556" t="s">
        <v>1522</v>
      </c>
      <c r="J45" s="567">
        <v>1408000</v>
      </c>
      <c r="K45" s="567">
        <v>1656000</v>
      </c>
      <c r="L45" s="556" t="s">
        <v>2897</v>
      </c>
    </row>
    <row r="46" spans="1:12">
      <c r="A46" s="564" t="s">
        <v>2898</v>
      </c>
      <c r="B46" s="556" t="s">
        <v>2894</v>
      </c>
      <c r="C46" s="556">
        <v>9</v>
      </c>
      <c r="D46" s="556" t="s">
        <v>1548</v>
      </c>
      <c r="E46" s="556" t="s">
        <v>1523</v>
      </c>
      <c r="F46" s="556" t="s">
        <v>1520</v>
      </c>
      <c r="G46" s="556" t="s">
        <v>1527</v>
      </c>
      <c r="I46" s="556" t="s">
        <v>1522</v>
      </c>
      <c r="J46" s="567">
        <v>423000</v>
      </c>
      <c r="K46" s="567">
        <v>498000</v>
      </c>
      <c r="L46" s="556" t="s">
        <v>2899</v>
      </c>
    </row>
    <row r="47" spans="1:12">
      <c r="A47" s="564" t="s">
        <v>2900</v>
      </c>
      <c r="B47" s="556" t="s">
        <v>2894</v>
      </c>
      <c r="C47" s="556">
        <v>9</v>
      </c>
      <c r="D47" s="556" t="s">
        <v>1518</v>
      </c>
      <c r="E47" s="556" t="s">
        <v>1523</v>
      </c>
      <c r="F47" s="556" t="s">
        <v>1520</v>
      </c>
      <c r="G47" s="556" t="s">
        <v>1527</v>
      </c>
      <c r="I47" s="556" t="s">
        <v>1522</v>
      </c>
      <c r="J47" s="567">
        <v>423000</v>
      </c>
      <c r="K47" s="567">
        <v>498000</v>
      </c>
      <c r="L47" s="556" t="s">
        <v>2901</v>
      </c>
    </row>
    <row r="48" spans="1:12">
      <c r="A48" s="564" t="s">
        <v>1558</v>
      </c>
      <c r="B48" s="556" t="s">
        <v>1559</v>
      </c>
      <c r="C48" s="556">
        <v>3</v>
      </c>
      <c r="D48" s="556" t="s">
        <v>1518</v>
      </c>
      <c r="E48" s="556" t="s">
        <v>1519</v>
      </c>
      <c r="F48" s="556" t="s">
        <v>1520</v>
      </c>
      <c r="G48" s="556" t="s">
        <v>1527</v>
      </c>
      <c r="I48" s="556" t="s">
        <v>1522</v>
      </c>
      <c r="J48" s="567">
        <v>491000</v>
      </c>
      <c r="K48" s="567">
        <v>578000</v>
      </c>
      <c r="L48" s="556" t="s">
        <v>2902</v>
      </c>
    </row>
    <row r="49" spans="1:12">
      <c r="A49" s="564" t="s">
        <v>1560</v>
      </c>
      <c r="B49" s="556" t="s">
        <v>1559</v>
      </c>
      <c r="C49" s="556">
        <v>3</v>
      </c>
      <c r="D49" s="556" t="s">
        <v>1518</v>
      </c>
      <c r="E49" s="556" t="s">
        <v>1523</v>
      </c>
      <c r="F49" s="556" t="s">
        <v>1520</v>
      </c>
      <c r="G49" s="556" t="s">
        <v>1527</v>
      </c>
      <c r="H49" s="556" t="s">
        <v>1561</v>
      </c>
      <c r="I49" s="556" t="s">
        <v>1522</v>
      </c>
      <c r="J49" s="567">
        <v>139000</v>
      </c>
      <c r="K49" s="567">
        <v>164000</v>
      </c>
      <c r="L49" s="556" t="s">
        <v>2903</v>
      </c>
    </row>
    <row r="50" spans="1:12">
      <c r="A50" s="564" t="s">
        <v>1562</v>
      </c>
      <c r="B50" s="556" t="s">
        <v>1563</v>
      </c>
      <c r="C50" s="556">
        <v>7</v>
      </c>
      <c r="D50" s="556" t="s">
        <v>1518</v>
      </c>
      <c r="E50" s="556" t="s">
        <v>1519</v>
      </c>
      <c r="F50" s="556" t="s">
        <v>1520</v>
      </c>
      <c r="G50" s="556" t="s">
        <v>1521</v>
      </c>
      <c r="I50" s="556" t="s">
        <v>1522</v>
      </c>
      <c r="J50" s="567">
        <v>3753000</v>
      </c>
      <c r="K50" s="567">
        <v>4415000</v>
      </c>
      <c r="L50" s="556" t="s">
        <v>2904</v>
      </c>
    </row>
    <row r="51" spans="1:12">
      <c r="A51" s="564" t="s">
        <v>1564</v>
      </c>
      <c r="B51" s="556" t="s">
        <v>1563</v>
      </c>
      <c r="C51" s="556">
        <v>7</v>
      </c>
      <c r="D51" s="556" t="s">
        <v>1518</v>
      </c>
      <c r="E51" s="556" t="s">
        <v>1523</v>
      </c>
      <c r="F51" s="556" t="s">
        <v>1520</v>
      </c>
      <c r="G51" s="556" t="s">
        <v>1521</v>
      </c>
      <c r="H51" s="556" t="s">
        <v>1565</v>
      </c>
      <c r="I51" s="556" t="s">
        <v>1522</v>
      </c>
      <c r="J51" s="567">
        <v>530000</v>
      </c>
      <c r="K51" s="567">
        <v>624000</v>
      </c>
      <c r="L51" s="556" t="s">
        <v>2905</v>
      </c>
    </row>
    <row r="52" spans="1:12">
      <c r="A52" s="564" t="s">
        <v>1566</v>
      </c>
      <c r="B52" s="556" t="s">
        <v>1563</v>
      </c>
      <c r="C52" s="556">
        <v>7</v>
      </c>
      <c r="D52" s="556" t="s">
        <v>1518</v>
      </c>
      <c r="E52" s="556" t="s">
        <v>1523</v>
      </c>
      <c r="F52" s="556" t="s">
        <v>1520</v>
      </c>
      <c r="G52" s="556" t="s">
        <v>1521</v>
      </c>
      <c r="H52" s="556" t="s">
        <v>1567</v>
      </c>
      <c r="I52" s="556" t="s">
        <v>1522</v>
      </c>
      <c r="J52" s="567">
        <v>1195000</v>
      </c>
      <c r="K52" s="567">
        <v>1406000</v>
      </c>
      <c r="L52" s="556" t="s">
        <v>2906</v>
      </c>
    </row>
    <row r="53" spans="1:12" ht="12.75">
      <c r="A53" s="564" t="s">
        <v>2214</v>
      </c>
      <c r="B53" s="556" t="s">
        <v>1568</v>
      </c>
      <c r="C53" s="556">
        <v>3.3</v>
      </c>
      <c r="D53" s="556" t="s">
        <v>1518</v>
      </c>
      <c r="E53" s="556" t="s">
        <v>1519</v>
      </c>
      <c r="F53" s="556" t="s">
        <v>1525</v>
      </c>
      <c r="G53" s="556" t="s">
        <v>1527</v>
      </c>
      <c r="I53" s="556" t="s">
        <v>1522</v>
      </c>
      <c r="J53" s="566">
        <v>2484000</v>
      </c>
      <c r="K53" s="566">
        <v>2922000</v>
      </c>
      <c r="L53" s="556" t="s">
        <v>2907</v>
      </c>
    </row>
    <row r="54" spans="1:12" ht="12.75">
      <c r="A54" s="564" t="s">
        <v>2215</v>
      </c>
      <c r="B54" s="556" t="s">
        <v>1568</v>
      </c>
      <c r="C54" s="556">
        <v>3.3</v>
      </c>
      <c r="D54" s="556" t="s">
        <v>1518</v>
      </c>
      <c r="E54" s="556" t="s">
        <v>1523</v>
      </c>
      <c r="F54" s="556" t="s">
        <v>1525</v>
      </c>
      <c r="G54" s="556" t="s">
        <v>1527</v>
      </c>
      <c r="H54" s="556" t="s">
        <v>1571</v>
      </c>
      <c r="I54" s="556" t="s">
        <v>1522</v>
      </c>
      <c r="J54" s="566">
        <v>281000</v>
      </c>
      <c r="K54" s="566">
        <v>331000</v>
      </c>
      <c r="L54" s="556" t="s">
        <v>2908</v>
      </c>
    </row>
    <row r="55" spans="1:12" ht="12.75">
      <c r="A55" s="564" t="s">
        <v>2216</v>
      </c>
      <c r="B55" s="556" t="s">
        <v>1568</v>
      </c>
      <c r="C55" s="556">
        <v>3.3</v>
      </c>
      <c r="D55" s="556" t="s">
        <v>1518</v>
      </c>
      <c r="E55" s="556" t="s">
        <v>1523</v>
      </c>
      <c r="F55" s="556" t="s">
        <v>1525</v>
      </c>
      <c r="G55" s="556" t="s">
        <v>1527</v>
      </c>
      <c r="H55" s="556" t="s">
        <v>1569</v>
      </c>
      <c r="I55" s="556" t="s">
        <v>1522</v>
      </c>
      <c r="J55" s="566">
        <v>744000</v>
      </c>
      <c r="K55" s="566">
        <v>875000</v>
      </c>
      <c r="L55" s="556" t="s">
        <v>2909</v>
      </c>
    </row>
    <row r="56" spans="1:12" ht="12.75">
      <c r="A56" s="564" t="s">
        <v>2217</v>
      </c>
      <c r="B56" s="556" t="s">
        <v>1568</v>
      </c>
      <c r="C56" s="556">
        <v>3.3</v>
      </c>
      <c r="D56" s="556" t="s">
        <v>1518</v>
      </c>
      <c r="E56" s="556" t="s">
        <v>1529</v>
      </c>
      <c r="F56" s="556" t="s">
        <v>1525</v>
      </c>
      <c r="G56" s="556" t="s">
        <v>1527</v>
      </c>
      <c r="H56" s="556" t="s">
        <v>1570</v>
      </c>
      <c r="I56" s="556" t="s">
        <v>1522</v>
      </c>
      <c r="J56" s="566">
        <v>1647000</v>
      </c>
      <c r="K56" s="566">
        <v>1938000</v>
      </c>
      <c r="L56" s="556" t="s">
        <v>2910</v>
      </c>
    </row>
    <row r="57" spans="1:12" ht="12.75">
      <c r="A57" s="564" t="s">
        <v>2218</v>
      </c>
      <c r="B57" s="556" t="s">
        <v>1572</v>
      </c>
      <c r="C57" s="556">
        <v>3.3</v>
      </c>
      <c r="D57" s="556" t="s">
        <v>1548</v>
      </c>
      <c r="E57" s="556" t="s">
        <v>1519</v>
      </c>
      <c r="F57" s="556" t="s">
        <v>1525</v>
      </c>
      <c r="G57" s="556" t="s">
        <v>1527</v>
      </c>
      <c r="I57" s="556" t="s">
        <v>1522</v>
      </c>
      <c r="J57" s="566">
        <v>1921000</v>
      </c>
      <c r="K57" s="566">
        <v>2260000</v>
      </c>
      <c r="L57" s="556" t="s">
        <v>2911</v>
      </c>
    </row>
    <row r="58" spans="1:12" ht="12.75">
      <c r="A58" s="564" t="s">
        <v>2219</v>
      </c>
      <c r="B58" s="556" t="s">
        <v>1572</v>
      </c>
      <c r="C58" s="556">
        <v>3.3</v>
      </c>
      <c r="D58" s="556" t="s">
        <v>1518</v>
      </c>
      <c r="E58" s="556" t="s">
        <v>1519</v>
      </c>
      <c r="F58" s="556" t="s">
        <v>1525</v>
      </c>
      <c r="G58" s="556" t="s">
        <v>1527</v>
      </c>
      <c r="I58" s="556" t="s">
        <v>1522</v>
      </c>
      <c r="J58" s="566">
        <v>1921000</v>
      </c>
      <c r="K58" s="566">
        <v>2260000</v>
      </c>
      <c r="L58" s="556" t="s">
        <v>2912</v>
      </c>
    </row>
    <row r="59" spans="1:12" ht="12.75">
      <c r="A59" s="564" t="s">
        <v>2220</v>
      </c>
      <c r="B59" s="556" t="s">
        <v>1572</v>
      </c>
      <c r="C59" s="556">
        <v>3.3</v>
      </c>
      <c r="D59" s="556" t="s">
        <v>1548</v>
      </c>
      <c r="E59" s="556" t="s">
        <v>1523</v>
      </c>
      <c r="F59" s="556" t="s">
        <v>1525</v>
      </c>
      <c r="G59" s="556" t="s">
        <v>1527</v>
      </c>
      <c r="H59" s="556" t="s">
        <v>1573</v>
      </c>
      <c r="I59" s="556" t="s">
        <v>1522</v>
      </c>
      <c r="J59" s="566">
        <v>519000</v>
      </c>
      <c r="K59" s="566">
        <v>611000</v>
      </c>
      <c r="L59" s="556" t="s">
        <v>2913</v>
      </c>
    </row>
    <row r="60" spans="1:12" ht="12.75">
      <c r="A60" s="564" t="s">
        <v>2221</v>
      </c>
      <c r="B60" s="556" t="s">
        <v>1572</v>
      </c>
      <c r="C60" s="556">
        <v>3.3</v>
      </c>
      <c r="D60" s="556" t="s">
        <v>1548</v>
      </c>
      <c r="E60" s="556" t="s">
        <v>1523</v>
      </c>
      <c r="F60" s="556" t="s">
        <v>1525</v>
      </c>
      <c r="G60" s="556" t="s">
        <v>1527</v>
      </c>
      <c r="H60" s="556" t="s">
        <v>1575</v>
      </c>
      <c r="I60" s="556" t="s">
        <v>1522</v>
      </c>
      <c r="J60" s="566">
        <v>281000</v>
      </c>
      <c r="K60" s="566">
        <v>331000</v>
      </c>
      <c r="L60" s="556" t="s">
        <v>2914</v>
      </c>
    </row>
    <row r="61" spans="1:12" ht="12.75">
      <c r="A61" s="564" t="s">
        <v>2222</v>
      </c>
      <c r="B61" s="556" t="s">
        <v>1572</v>
      </c>
      <c r="C61" s="556">
        <v>3.3</v>
      </c>
      <c r="D61" s="556" t="s">
        <v>1518</v>
      </c>
      <c r="E61" s="556" t="s">
        <v>1523</v>
      </c>
      <c r="F61" s="556" t="s">
        <v>1525</v>
      </c>
      <c r="G61" s="556" t="s">
        <v>1527</v>
      </c>
      <c r="H61" s="556" t="s">
        <v>1573</v>
      </c>
      <c r="I61" s="556" t="s">
        <v>1522</v>
      </c>
      <c r="J61" s="566">
        <v>519000</v>
      </c>
      <c r="K61" s="566">
        <v>611000</v>
      </c>
      <c r="L61" s="556" t="s">
        <v>2915</v>
      </c>
    </row>
    <row r="62" spans="1:12" ht="12.75">
      <c r="A62" s="564" t="s">
        <v>2223</v>
      </c>
      <c r="B62" s="556" t="s">
        <v>1572</v>
      </c>
      <c r="C62" s="556">
        <v>3.3</v>
      </c>
      <c r="D62" s="556" t="s">
        <v>1518</v>
      </c>
      <c r="E62" s="556" t="s">
        <v>1523</v>
      </c>
      <c r="F62" s="556" t="s">
        <v>1525</v>
      </c>
      <c r="G62" s="556" t="s">
        <v>1527</v>
      </c>
      <c r="H62" s="556" t="s">
        <v>1575</v>
      </c>
      <c r="I62" s="556" t="s">
        <v>1522</v>
      </c>
      <c r="J62" s="566">
        <v>281000</v>
      </c>
      <c r="K62" s="566">
        <v>331000</v>
      </c>
      <c r="L62" s="556" t="s">
        <v>2916</v>
      </c>
    </row>
    <row r="63" spans="1:12" ht="12.75">
      <c r="A63" s="564" t="s">
        <v>2224</v>
      </c>
      <c r="B63" s="556" t="s">
        <v>1572</v>
      </c>
      <c r="C63" s="556">
        <v>3.3</v>
      </c>
      <c r="D63" s="556" t="s">
        <v>1548</v>
      </c>
      <c r="E63" s="556" t="s">
        <v>1529</v>
      </c>
      <c r="F63" s="556" t="s">
        <v>1525</v>
      </c>
      <c r="G63" s="556" t="s">
        <v>1527</v>
      </c>
      <c r="H63" s="556" t="s">
        <v>1574</v>
      </c>
      <c r="I63" s="556" t="s">
        <v>1522</v>
      </c>
      <c r="J63" s="566">
        <v>971000</v>
      </c>
      <c r="K63" s="566">
        <v>1142000</v>
      </c>
      <c r="L63" s="556" t="s">
        <v>2917</v>
      </c>
    </row>
    <row r="64" spans="1:12" ht="12.75">
      <c r="A64" s="564" t="s">
        <v>2225</v>
      </c>
      <c r="B64" s="556" t="s">
        <v>1572</v>
      </c>
      <c r="C64" s="556">
        <v>3.3</v>
      </c>
      <c r="D64" s="556" t="s">
        <v>1518</v>
      </c>
      <c r="E64" s="556" t="s">
        <v>1529</v>
      </c>
      <c r="F64" s="556" t="s">
        <v>1525</v>
      </c>
      <c r="G64" s="556" t="s">
        <v>1527</v>
      </c>
      <c r="H64" s="556" t="s">
        <v>1574</v>
      </c>
      <c r="I64" s="556" t="s">
        <v>1522</v>
      </c>
      <c r="J64" s="566">
        <v>971000</v>
      </c>
      <c r="K64" s="566">
        <v>1142000</v>
      </c>
      <c r="L64" s="556" t="s">
        <v>2918</v>
      </c>
    </row>
    <row r="65" spans="1:12">
      <c r="A65" s="564" t="s">
        <v>2226</v>
      </c>
      <c r="B65" s="556" t="s">
        <v>1577</v>
      </c>
      <c r="C65" s="556">
        <v>3.3</v>
      </c>
      <c r="D65" s="556" t="s">
        <v>1518</v>
      </c>
      <c r="E65" s="556" t="s">
        <v>1519</v>
      </c>
      <c r="F65" s="556" t="s">
        <v>1525</v>
      </c>
      <c r="G65" s="556" t="s">
        <v>1527</v>
      </c>
      <c r="I65" s="556" t="s">
        <v>1522</v>
      </c>
      <c r="J65" s="566">
        <v>2344000</v>
      </c>
      <c r="K65" s="567">
        <v>2758000</v>
      </c>
      <c r="L65" s="556" t="s">
        <v>2919</v>
      </c>
    </row>
    <row r="66" spans="1:12">
      <c r="A66" s="564" t="s">
        <v>2227</v>
      </c>
      <c r="B66" s="556" t="s">
        <v>1577</v>
      </c>
      <c r="C66" s="556">
        <v>3.3</v>
      </c>
      <c r="D66" s="556" t="s">
        <v>1518</v>
      </c>
      <c r="E66" s="556" t="s">
        <v>1523</v>
      </c>
      <c r="F66" s="556" t="s">
        <v>1525</v>
      </c>
      <c r="G66" s="556" t="s">
        <v>1527</v>
      </c>
      <c r="H66" s="556" t="s">
        <v>1569</v>
      </c>
      <c r="I66" s="556" t="s">
        <v>1522</v>
      </c>
      <c r="J66" s="567">
        <v>562000</v>
      </c>
      <c r="K66" s="567">
        <v>661000</v>
      </c>
      <c r="L66" s="556" t="s">
        <v>2920</v>
      </c>
    </row>
    <row r="67" spans="1:12">
      <c r="A67" s="564" t="s">
        <v>2228</v>
      </c>
      <c r="B67" s="556" t="s">
        <v>1577</v>
      </c>
      <c r="C67" s="556">
        <v>3.3</v>
      </c>
      <c r="D67" s="556" t="s">
        <v>1518</v>
      </c>
      <c r="E67" s="556" t="s">
        <v>1523</v>
      </c>
      <c r="F67" s="556" t="s">
        <v>1525</v>
      </c>
      <c r="G67" s="556" t="s">
        <v>1527</v>
      </c>
      <c r="H67" s="556" t="s">
        <v>1575</v>
      </c>
      <c r="I67" s="556" t="s">
        <v>1522</v>
      </c>
      <c r="J67" s="567">
        <v>211000</v>
      </c>
      <c r="K67" s="567">
        <v>248000</v>
      </c>
      <c r="L67" s="556" t="s">
        <v>2921</v>
      </c>
    </row>
    <row r="68" spans="1:12">
      <c r="A68" s="564" t="s">
        <v>2229</v>
      </c>
      <c r="B68" s="556" t="s">
        <v>1577</v>
      </c>
      <c r="C68" s="556">
        <v>3.3</v>
      </c>
      <c r="D68" s="556" t="s">
        <v>1518</v>
      </c>
      <c r="E68" s="556" t="s">
        <v>1529</v>
      </c>
      <c r="F68" s="556" t="s">
        <v>1525</v>
      </c>
      <c r="G68" s="556" t="s">
        <v>1527</v>
      </c>
      <c r="H68" s="556" t="s">
        <v>1578</v>
      </c>
      <c r="I68" s="556" t="s">
        <v>1522</v>
      </c>
      <c r="J68" s="567">
        <v>1465000</v>
      </c>
      <c r="K68" s="567">
        <v>1724000</v>
      </c>
      <c r="L68" s="556" t="s">
        <v>2922</v>
      </c>
    </row>
    <row r="69" spans="1:12">
      <c r="A69" s="564" t="s">
        <v>1582</v>
      </c>
      <c r="B69" s="556" t="s">
        <v>1579</v>
      </c>
      <c r="C69" s="556">
        <v>3</v>
      </c>
      <c r="D69" s="556" t="s">
        <v>1518</v>
      </c>
      <c r="E69" s="556" t="s">
        <v>1519</v>
      </c>
      <c r="F69" s="556" t="s">
        <v>1525</v>
      </c>
      <c r="G69" s="556" t="s">
        <v>1527</v>
      </c>
      <c r="I69" s="556" t="s">
        <v>1522</v>
      </c>
      <c r="J69" s="566">
        <v>1358000</v>
      </c>
      <c r="K69" s="567">
        <v>1598000</v>
      </c>
      <c r="L69" s="556" t="s">
        <v>2923</v>
      </c>
    </row>
    <row r="70" spans="1:12">
      <c r="A70" s="564" t="s">
        <v>1583</v>
      </c>
      <c r="B70" s="556" t="s">
        <v>1579</v>
      </c>
      <c r="C70" s="556">
        <v>3</v>
      </c>
      <c r="D70" s="556" t="s">
        <v>1518</v>
      </c>
      <c r="E70" s="556" t="s">
        <v>1523</v>
      </c>
      <c r="F70" s="556" t="s">
        <v>1525</v>
      </c>
      <c r="G70" s="556" t="s">
        <v>1527</v>
      </c>
      <c r="H70" s="556" t="s">
        <v>1580</v>
      </c>
      <c r="I70" s="556" t="s">
        <v>1522</v>
      </c>
      <c r="J70" s="567">
        <v>449000</v>
      </c>
      <c r="K70" s="567">
        <v>528000</v>
      </c>
      <c r="L70" s="556" t="s">
        <v>2924</v>
      </c>
    </row>
    <row r="71" spans="1:12">
      <c r="A71" s="564" t="s">
        <v>1584</v>
      </c>
      <c r="B71" s="556" t="s">
        <v>1579</v>
      </c>
      <c r="C71" s="556">
        <v>3</v>
      </c>
      <c r="D71" s="556" t="s">
        <v>1518</v>
      </c>
      <c r="E71" s="556" t="s">
        <v>1529</v>
      </c>
      <c r="F71" s="556" t="s">
        <v>1525</v>
      </c>
      <c r="G71" s="556" t="s">
        <v>1527</v>
      </c>
      <c r="H71" s="556" t="s">
        <v>1581</v>
      </c>
      <c r="I71" s="556" t="s">
        <v>1522</v>
      </c>
      <c r="J71" s="567">
        <v>676000</v>
      </c>
      <c r="K71" s="567">
        <v>795000</v>
      </c>
      <c r="L71" s="556" t="s">
        <v>2925</v>
      </c>
    </row>
    <row r="72" spans="1:12">
      <c r="A72" s="564" t="s">
        <v>2926</v>
      </c>
      <c r="B72" s="556" t="s">
        <v>2927</v>
      </c>
      <c r="C72" s="556">
        <v>4</v>
      </c>
      <c r="D72" s="556" t="s">
        <v>1548</v>
      </c>
      <c r="E72" s="556" t="s">
        <v>1519</v>
      </c>
      <c r="F72" s="556" t="s">
        <v>1520</v>
      </c>
      <c r="G72" s="556" t="s">
        <v>1527</v>
      </c>
      <c r="I72" s="556" t="s">
        <v>1522</v>
      </c>
      <c r="J72" s="567">
        <v>2534000</v>
      </c>
      <c r="K72" s="567">
        <v>2981000</v>
      </c>
      <c r="L72" s="556" t="s">
        <v>2928</v>
      </c>
    </row>
    <row r="73" spans="1:12">
      <c r="A73" s="564" t="s">
        <v>2929</v>
      </c>
      <c r="B73" s="556" t="s">
        <v>2927</v>
      </c>
      <c r="C73" s="556">
        <v>4</v>
      </c>
      <c r="D73" s="556" t="s">
        <v>1518</v>
      </c>
      <c r="E73" s="556" t="s">
        <v>1519</v>
      </c>
      <c r="F73" s="556" t="s">
        <v>1520</v>
      </c>
      <c r="G73" s="556" t="s">
        <v>1527</v>
      </c>
      <c r="I73" s="556" t="s">
        <v>1522</v>
      </c>
      <c r="J73" s="567">
        <v>2534000</v>
      </c>
      <c r="K73" s="567">
        <v>2981000</v>
      </c>
      <c r="L73" s="556" t="s">
        <v>2930</v>
      </c>
    </row>
    <row r="74" spans="1:12">
      <c r="A74" s="564" t="s">
        <v>2931</v>
      </c>
      <c r="B74" s="556" t="s">
        <v>2927</v>
      </c>
      <c r="C74" s="556">
        <v>4</v>
      </c>
      <c r="D74" s="556" t="s">
        <v>1548</v>
      </c>
      <c r="E74" s="556" t="s">
        <v>1523</v>
      </c>
      <c r="F74" s="556" t="s">
        <v>1520</v>
      </c>
      <c r="G74" s="556" t="s">
        <v>1527</v>
      </c>
      <c r="H74" s="556" t="s">
        <v>2932</v>
      </c>
      <c r="I74" s="556" t="s">
        <v>1522</v>
      </c>
      <c r="J74" s="567">
        <v>844000</v>
      </c>
      <c r="K74" s="567">
        <v>993000</v>
      </c>
      <c r="L74" s="556" t="s">
        <v>2933</v>
      </c>
    </row>
    <row r="75" spans="1:12">
      <c r="A75" s="564" t="s">
        <v>2934</v>
      </c>
      <c r="B75" s="556" t="s">
        <v>2927</v>
      </c>
      <c r="C75" s="556">
        <v>4</v>
      </c>
      <c r="D75" s="556" t="s">
        <v>1518</v>
      </c>
      <c r="E75" s="556" t="s">
        <v>1523</v>
      </c>
      <c r="F75" s="556" t="s">
        <v>1520</v>
      </c>
      <c r="G75" s="556" t="s">
        <v>1527</v>
      </c>
      <c r="H75" s="556" t="s">
        <v>2932</v>
      </c>
      <c r="I75" s="556" t="s">
        <v>1522</v>
      </c>
      <c r="J75" s="567">
        <v>844000</v>
      </c>
      <c r="K75" s="567">
        <v>993000</v>
      </c>
      <c r="L75" s="556" t="s">
        <v>2935</v>
      </c>
    </row>
    <row r="76" spans="1:12">
      <c r="A76" s="564" t="s">
        <v>2936</v>
      </c>
      <c r="B76" s="556" t="s">
        <v>2927</v>
      </c>
      <c r="C76" s="556">
        <v>4</v>
      </c>
      <c r="D76" s="556" t="s">
        <v>1548</v>
      </c>
      <c r="E76" s="556" t="s">
        <v>1529</v>
      </c>
      <c r="F76" s="556" t="s">
        <v>1520</v>
      </c>
      <c r="G76" s="556" t="s">
        <v>1527</v>
      </c>
      <c r="H76" s="556" t="s">
        <v>2937</v>
      </c>
      <c r="I76" s="556" t="s">
        <v>1522</v>
      </c>
      <c r="J76" s="567">
        <v>1971000</v>
      </c>
      <c r="K76" s="567">
        <v>2319000</v>
      </c>
      <c r="L76" s="556" t="s">
        <v>2938</v>
      </c>
    </row>
    <row r="77" spans="1:12">
      <c r="A77" s="564" t="s">
        <v>2939</v>
      </c>
      <c r="B77" s="556" t="s">
        <v>2927</v>
      </c>
      <c r="C77" s="556">
        <v>4</v>
      </c>
      <c r="D77" s="556" t="s">
        <v>1548</v>
      </c>
      <c r="E77" s="556" t="s">
        <v>1529</v>
      </c>
      <c r="F77" s="556" t="s">
        <v>1520</v>
      </c>
      <c r="G77" s="556" t="s">
        <v>1527</v>
      </c>
      <c r="H77" s="556" t="s">
        <v>2940</v>
      </c>
      <c r="I77" s="556" t="s">
        <v>1522</v>
      </c>
      <c r="J77" s="567">
        <v>844000</v>
      </c>
      <c r="K77" s="567">
        <v>993000</v>
      </c>
      <c r="L77" s="556" t="s">
        <v>2941</v>
      </c>
    </row>
    <row r="78" spans="1:12">
      <c r="A78" s="564" t="s">
        <v>2942</v>
      </c>
      <c r="B78" s="556" t="s">
        <v>2927</v>
      </c>
      <c r="C78" s="556">
        <v>4</v>
      </c>
      <c r="D78" s="556" t="s">
        <v>1518</v>
      </c>
      <c r="E78" s="556" t="s">
        <v>1529</v>
      </c>
      <c r="F78" s="556" t="s">
        <v>1520</v>
      </c>
      <c r="G78" s="556" t="s">
        <v>1527</v>
      </c>
      <c r="H78" s="556" t="s">
        <v>2937</v>
      </c>
      <c r="I78" s="556" t="s">
        <v>1522</v>
      </c>
      <c r="J78" s="567">
        <v>1971000</v>
      </c>
      <c r="K78" s="567">
        <v>2319000</v>
      </c>
      <c r="L78" s="556" t="s">
        <v>2943</v>
      </c>
    </row>
    <row r="79" spans="1:12">
      <c r="A79" s="564" t="s">
        <v>2944</v>
      </c>
      <c r="B79" s="556" t="s">
        <v>2927</v>
      </c>
      <c r="C79" s="556">
        <v>4</v>
      </c>
      <c r="D79" s="556" t="s">
        <v>1518</v>
      </c>
      <c r="E79" s="556" t="s">
        <v>1529</v>
      </c>
      <c r="F79" s="556" t="s">
        <v>1520</v>
      </c>
      <c r="G79" s="556" t="s">
        <v>1527</v>
      </c>
      <c r="H79" s="556" t="s">
        <v>2940</v>
      </c>
      <c r="I79" s="556" t="s">
        <v>1522</v>
      </c>
      <c r="J79" s="567">
        <v>844000</v>
      </c>
      <c r="K79" s="567">
        <v>993000</v>
      </c>
      <c r="L79" s="556" t="s">
        <v>2945</v>
      </c>
    </row>
    <row r="80" spans="1:12">
      <c r="A80" s="564" t="s">
        <v>2946</v>
      </c>
      <c r="B80" s="556" t="s">
        <v>2947</v>
      </c>
      <c r="C80" s="556">
        <v>4</v>
      </c>
      <c r="D80" s="556" t="s">
        <v>1548</v>
      </c>
      <c r="E80" s="556" t="s">
        <v>1519</v>
      </c>
      <c r="F80" s="556" t="s">
        <v>1520</v>
      </c>
      <c r="G80" s="556" t="s">
        <v>1527</v>
      </c>
      <c r="I80" s="556" t="s">
        <v>1522</v>
      </c>
      <c r="J80" s="567">
        <v>1971000</v>
      </c>
      <c r="K80" s="567">
        <v>2319000</v>
      </c>
      <c r="L80" s="556" t="s">
        <v>2948</v>
      </c>
    </row>
    <row r="81" spans="1:12">
      <c r="A81" s="564" t="s">
        <v>2949</v>
      </c>
      <c r="B81" s="556" t="s">
        <v>2947</v>
      </c>
      <c r="C81" s="556">
        <v>4</v>
      </c>
      <c r="D81" s="556" t="s">
        <v>1518</v>
      </c>
      <c r="E81" s="556" t="s">
        <v>1519</v>
      </c>
      <c r="F81" s="556" t="s">
        <v>1520</v>
      </c>
      <c r="G81" s="556" t="s">
        <v>1527</v>
      </c>
      <c r="I81" s="556" t="s">
        <v>1522</v>
      </c>
      <c r="J81" s="567">
        <v>1971000</v>
      </c>
      <c r="K81" s="567">
        <v>2319000</v>
      </c>
      <c r="L81" s="556" t="s">
        <v>2950</v>
      </c>
    </row>
    <row r="82" spans="1:12">
      <c r="A82" s="564" t="s">
        <v>2951</v>
      </c>
      <c r="B82" s="556" t="s">
        <v>2947</v>
      </c>
      <c r="C82" s="556">
        <v>4</v>
      </c>
      <c r="D82" s="556" t="s">
        <v>1548</v>
      </c>
      <c r="E82" s="556" t="s">
        <v>1523</v>
      </c>
      <c r="F82" s="556" t="s">
        <v>1520</v>
      </c>
      <c r="G82" s="556" t="s">
        <v>1527</v>
      </c>
      <c r="H82" s="556" t="s">
        <v>2932</v>
      </c>
      <c r="I82" s="556" t="s">
        <v>1522</v>
      </c>
      <c r="J82" s="567">
        <v>704000</v>
      </c>
      <c r="K82" s="567">
        <v>828000</v>
      </c>
      <c r="L82" s="556" t="s">
        <v>2952</v>
      </c>
    </row>
    <row r="83" spans="1:12">
      <c r="A83" s="564" t="s">
        <v>2953</v>
      </c>
      <c r="B83" s="556" t="s">
        <v>2947</v>
      </c>
      <c r="C83" s="556">
        <v>4</v>
      </c>
      <c r="D83" s="556" t="s">
        <v>1518</v>
      </c>
      <c r="E83" s="556" t="s">
        <v>1523</v>
      </c>
      <c r="F83" s="556" t="s">
        <v>1520</v>
      </c>
      <c r="G83" s="556" t="s">
        <v>1527</v>
      </c>
      <c r="H83" s="556" t="s">
        <v>2932</v>
      </c>
      <c r="I83" s="556" t="s">
        <v>1522</v>
      </c>
      <c r="J83" s="567">
        <v>704000</v>
      </c>
      <c r="K83" s="567">
        <v>828000</v>
      </c>
      <c r="L83" s="556" t="s">
        <v>2954</v>
      </c>
    </row>
    <row r="84" spans="1:12">
      <c r="A84" s="564" t="s">
        <v>2955</v>
      </c>
      <c r="B84" s="556" t="s">
        <v>2947</v>
      </c>
      <c r="C84" s="556">
        <v>4</v>
      </c>
      <c r="D84" s="556" t="s">
        <v>1548</v>
      </c>
      <c r="E84" s="556" t="s">
        <v>1529</v>
      </c>
      <c r="F84" s="556" t="s">
        <v>1520</v>
      </c>
      <c r="G84" s="556" t="s">
        <v>1527</v>
      </c>
      <c r="H84" s="556" t="s">
        <v>2956</v>
      </c>
      <c r="I84" s="556" t="s">
        <v>1522</v>
      </c>
      <c r="J84" s="567">
        <v>1127000</v>
      </c>
      <c r="K84" s="567">
        <v>1326000</v>
      </c>
      <c r="L84" s="556" t="s">
        <v>2957</v>
      </c>
    </row>
    <row r="85" spans="1:12">
      <c r="A85" s="564" t="s">
        <v>2958</v>
      </c>
      <c r="B85" s="556" t="s">
        <v>2947</v>
      </c>
      <c r="C85" s="556">
        <v>4</v>
      </c>
      <c r="D85" s="556" t="s">
        <v>1548</v>
      </c>
      <c r="E85" s="556" t="s">
        <v>1529</v>
      </c>
      <c r="F85" s="556" t="s">
        <v>1520</v>
      </c>
      <c r="G85" s="556" t="s">
        <v>1527</v>
      </c>
      <c r="H85" s="556" t="s">
        <v>2959</v>
      </c>
      <c r="I85" s="556" t="s">
        <v>1522</v>
      </c>
      <c r="J85" s="567">
        <v>704000</v>
      </c>
      <c r="K85" s="567">
        <v>828000</v>
      </c>
      <c r="L85" s="556" t="s">
        <v>2960</v>
      </c>
    </row>
    <row r="86" spans="1:12">
      <c r="A86" s="564" t="s">
        <v>2961</v>
      </c>
      <c r="B86" s="556" t="s">
        <v>2947</v>
      </c>
      <c r="C86" s="556">
        <v>4</v>
      </c>
      <c r="D86" s="556" t="s">
        <v>1518</v>
      </c>
      <c r="E86" s="556" t="s">
        <v>1529</v>
      </c>
      <c r="F86" s="556" t="s">
        <v>1520</v>
      </c>
      <c r="G86" s="556" t="s">
        <v>1527</v>
      </c>
      <c r="H86" s="556" t="s">
        <v>2959</v>
      </c>
      <c r="I86" s="556" t="s">
        <v>1522</v>
      </c>
      <c r="J86" s="567">
        <v>704000</v>
      </c>
      <c r="K86" s="567">
        <v>828000</v>
      </c>
      <c r="L86" s="556" t="s">
        <v>2962</v>
      </c>
    </row>
    <row r="87" spans="1:12">
      <c r="A87" s="564" t="s">
        <v>2963</v>
      </c>
      <c r="B87" s="556" t="s">
        <v>2947</v>
      </c>
      <c r="C87" s="556">
        <v>4</v>
      </c>
      <c r="D87" s="556" t="s">
        <v>1518</v>
      </c>
      <c r="E87" s="556" t="s">
        <v>1529</v>
      </c>
      <c r="F87" s="556" t="s">
        <v>1520</v>
      </c>
      <c r="G87" s="556" t="s">
        <v>1527</v>
      </c>
      <c r="H87" s="556" t="s">
        <v>2956</v>
      </c>
      <c r="I87" s="556" t="s">
        <v>1522</v>
      </c>
      <c r="J87" s="567">
        <v>1127000</v>
      </c>
      <c r="K87" s="567">
        <v>1326000</v>
      </c>
      <c r="L87" s="556" t="s">
        <v>2964</v>
      </c>
    </row>
    <row r="88" spans="1:12">
      <c r="A88" s="564" t="s">
        <v>2965</v>
      </c>
      <c r="B88" s="556" t="s">
        <v>2966</v>
      </c>
      <c r="C88" s="556">
        <v>4</v>
      </c>
      <c r="D88" s="556" t="s">
        <v>1548</v>
      </c>
      <c r="E88" s="556" t="s">
        <v>1519</v>
      </c>
      <c r="F88" s="556" t="s">
        <v>1520</v>
      </c>
      <c r="G88" s="556" t="s">
        <v>1527</v>
      </c>
      <c r="I88" s="556" t="s">
        <v>1522</v>
      </c>
      <c r="J88" s="567">
        <v>3520000</v>
      </c>
      <c r="K88" s="567">
        <v>4141000</v>
      </c>
      <c r="L88" s="556" t="s">
        <v>2967</v>
      </c>
    </row>
    <row r="89" spans="1:12">
      <c r="A89" s="564" t="s">
        <v>2968</v>
      </c>
      <c r="B89" s="556" t="s">
        <v>2966</v>
      </c>
      <c r="C89" s="556">
        <v>4</v>
      </c>
      <c r="D89" s="556" t="s">
        <v>1518</v>
      </c>
      <c r="E89" s="556" t="s">
        <v>1519</v>
      </c>
      <c r="F89" s="556" t="s">
        <v>1520</v>
      </c>
      <c r="G89" s="556" t="s">
        <v>1527</v>
      </c>
      <c r="I89" s="556" t="s">
        <v>1522</v>
      </c>
      <c r="J89" s="567">
        <v>3520000</v>
      </c>
      <c r="K89" s="567">
        <v>4141000</v>
      </c>
      <c r="L89" s="556" t="s">
        <v>2969</v>
      </c>
    </row>
    <row r="90" spans="1:12">
      <c r="A90" s="564" t="s">
        <v>2970</v>
      </c>
      <c r="B90" s="556" t="s">
        <v>2966</v>
      </c>
      <c r="C90" s="556">
        <v>4</v>
      </c>
      <c r="D90" s="556" t="s">
        <v>1548</v>
      </c>
      <c r="E90" s="556" t="s">
        <v>1523</v>
      </c>
      <c r="F90" s="556" t="s">
        <v>1520</v>
      </c>
      <c r="G90" s="556" t="s">
        <v>1527</v>
      </c>
      <c r="H90" s="556" t="s">
        <v>2932</v>
      </c>
      <c r="I90" s="556" t="s">
        <v>1522</v>
      </c>
      <c r="J90" s="567">
        <v>1267000</v>
      </c>
      <c r="K90" s="567">
        <v>1491000</v>
      </c>
      <c r="L90" s="556" t="s">
        <v>2971</v>
      </c>
    </row>
    <row r="91" spans="1:12">
      <c r="A91" s="564" t="s">
        <v>2972</v>
      </c>
      <c r="B91" s="556" t="s">
        <v>2966</v>
      </c>
      <c r="C91" s="556">
        <v>4</v>
      </c>
      <c r="D91" s="556" t="s">
        <v>1518</v>
      </c>
      <c r="E91" s="556" t="s">
        <v>1523</v>
      </c>
      <c r="F91" s="556" t="s">
        <v>1520</v>
      </c>
      <c r="G91" s="556" t="s">
        <v>1527</v>
      </c>
      <c r="H91" s="556" t="s">
        <v>2932</v>
      </c>
      <c r="I91" s="556" t="s">
        <v>1522</v>
      </c>
      <c r="J91" s="567">
        <v>1267000</v>
      </c>
      <c r="K91" s="567">
        <v>1491000</v>
      </c>
      <c r="L91" s="556" t="s">
        <v>2973</v>
      </c>
    </row>
    <row r="92" spans="1:12">
      <c r="A92" s="564" t="s">
        <v>2974</v>
      </c>
      <c r="B92" s="556" t="s">
        <v>2966</v>
      </c>
      <c r="C92" s="556">
        <v>4</v>
      </c>
      <c r="D92" s="556" t="s">
        <v>1548</v>
      </c>
      <c r="E92" s="556" t="s">
        <v>1529</v>
      </c>
      <c r="F92" s="556" t="s">
        <v>1520</v>
      </c>
      <c r="G92" s="556" t="s">
        <v>1527</v>
      </c>
      <c r="H92" s="556" t="s">
        <v>1576</v>
      </c>
      <c r="I92" s="556" t="s">
        <v>1522</v>
      </c>
      <c r="J92" s="567">
        <v>2253000</v>
      </c>
      <c r="K92" s="567">
        <v>2651000</v>
      </c>
      <c r="L92" s="556" t="s">
        <v>2975</v>
      </c>
    </row>
    <row r="93" spans="1:12">
      <c r="A93" s="564" t="s">
        <v>2976</v>
      </c>
      <c r="B93" s="556" t="s">
        <v>2966</v>
      </c>
      <c r="C93" s="556">
        <v>4</v>
      </c>
      <c r="D93" s="556" t="s">
        <v>1548</v>
      </c>
      <c r="E93" s="556" t="s">
        <v>1529</v>
      </c>
      <c r="F93" s="556" t="s">
        <v>1520</v>
      </c>
      <c r="G93" s="556" t="s">
        <v>1527</v>
      </c>
      <c r="H93" s="556" t="s">
        <v>2977</v>
      </c>
      <c r="I93" s="556" t="s">
        <v>1522</v>
      </c>
      <c r="J93" s="567">
        <v>1690000</v>
      </c>
      <c r="K93" s="567">
        <v>1988000</v>
      </c>
      <c r="L93" s="556" t="s">
        <v>2978</v>
      </c>
    </row>
    <row r="94" spans="1:12">
      <c r="A94" s="564" t="s">
        <v>2979</v>
      </c>
      <c r="B94" s="556" t="s">
        <v>2966</v>
      </c>
      <c r="C94" s="556">
        <v>4</v>
      </c>
      <c r="D94" s="556" t="s">
        <v>1518</v>
      </c>
      <c r="E94" s="556" t="s">
        <v>1529</v>
      </c>
      <c r="F94" s="556" t="s">
        <v>1520</v>
      </c>
      <c r="G94" s="556" t="s">
        <v>1527</v>
      </c>
      <c r="H94" s="556" t="s">
        <v>2977</v>
      </c>
      <c r="I94" s="556" t="s">
        <v>1522</v>
      </c>
      <c r="J94" s="567">
        <v>1690000</v>
      </c>
      <c r="K94" s="567">
        <v>1988000</v>
      </c>
      <c r="L94" s="556" t="s">
        <v>2980</v>
      </c>
    </row>
    <row r="95" spans="1:12">
      <c r="A95" s="564" t="s">
        <v>2981</v>
      </c>
      <c r="B95" s="556" t="s">
        <v>2966</v>
      </c>
      <c r="C95" s="556">
        <v>4</v>
      </c>
      <c r="D95" s="556" t="s">
        <v>1518</v>
      </c>
      <c r="E95" s="556" t="s">
        <v>1529</v>
      </c>
      <c r="F95" s="556" t="s">
        <v>1520</v>
      </c>
      <c r="G95" s="556" t="s">
        <v>1527</v>
      </c>
      <c r="H95" s="556" t="s">
        <v>1576</v>
      </c>
      <c r="I95" s="556" t="s">
        <v>1522</v>
      </c>
      <c r="J95" s="567">
        <v>2253000</v>
      </c>
      <c r="K95" s="567">
        <v>2651000</v>
      </c>
      <c r="L95" s="556" t="s">
        <v>2982</v>
      </c>
    </row>
    <row r="96" spans="1:12">
      <c r="A96" s="564" t="s">
        <v>2983</v>
      </c>
      <c r="B96" s="556" t="s">
        <v>2984</v>
      </c>
      <c r="C96" s="556">
        <v>4</v>
      </c>
      <c r="D96" s="556" t="s">
        <v>1548</v>
      </c>
      <c r="E96" s="556" t="s">
        <v>1519</v>
      </c>
      <c r="F96" s="556" t="s">
        <v>1520</v>
      </c>
      <c r="G96" s="556" t="s">
        <v>1527</v>
      </c>
      <c r="I96" s="556" t="s">
        <v>1522</v>
      </c>
      <c r="J96" s="567">
        <v>2394000</v>
      </c>
      <c r="K96" s="567">
        <v>2816000</v>
      </c>
      <c r="L96" s="556" t="s">
        <v>2985</v>
      </c>
    </row>
    <row r="97" spans="1:12">
      <c r="A97" s="564" t="s">
        <v>2986</v>
      </c>
      <c r="B97" s="556" t="s">
        <v>2984</v>
      </c>
      <c r="C97" s="556">
        <v>4</v>
      </c>
      <c r="D97" s="556" t="s">
        <v>1518</v>
      </c>
      <c r="E97" s="556" t="s">
        <v>1519</v>
      </c>
      <c r="F97" s="556" t="s">
        <v>1520</v>
      </c>
      <c r="G97" s="556" t="s">
        <v>1527</v>
      </c>
      <c r="I97" s="556" t="s">
        <v>1522</v>
      </c>
      <c r="J97" s="567">
        <v>2394000</v>
      </c>
      <c r="K97" s="567">
        <v>2816000</v>
      </c>
      <c r="L97" s="556" t="s">
        <v>2987</v>
      </c>
    </row>
    <row r="98" spans="1:12">
      <c r="A98" s="564" t="s">
        <v>2988</v>
      </c>
      <c r="B98" s="556" t="s">
        <v>2984</v>
      </c>
      <c r="C98" s="556">
        <v>4</v>
      </c>
      <c r="D98" s="556" t="s">
        <v>1548</v>
      </c>
      <c r="E98" s="556" t="s">
        <v>1523</v>
      </c>
      <c r="F98" s="556" t="s">
        <v>1520</v>
      </c>
      <c r="G98" s="556" t="s">
        <v>1527</v>
      </c>
      <c r="H98" s="556" t="s">
        <v>2932</v>
      </c>
      <c r="I98" s="556" t="s">
        <v>1522</v>
      </c>
      <c r="J98" s="567">
        <v>844000</v>
      </c>
      <c r="K98" s="567">
        <v>993000</v>
      </c>
      <c r="L98" s="556" t="s">
        <v>2989</v>
      </c>
    </row>
    <row r="99" spans="1:12">
      <c r="A99" s="564" t="s">
        <v>2990</v>
      </c>
      <c r="B99" s="556" t="s">
        <v>2984</v>
      </c>
      <c r="C99" s="556">
        <v>4</v>
      </c>
      <c r="D99" s="556" t="s">
        <v>1518</v>
      </c>
      <c r="E99" s="556" t="s">
        <v>1523</v>
      </c>
      <c r="F99" s="556" t="s">
        <v>1520</v>
      </c>
      <c r="G99" s="556" t="s">
        <v>1527</v>
      </c>
      <c r="H99" s="556" t="s">
        <v>2932</v>
      </c>
      <c r="I99" s="556" t="s">
        <v>1522</v>
      </c>
      <c r="J99" s="567">
        <v>844000</v>
      </c>
      <c r="K99" s="567">
        <v>993000</v>
      </c>
      <c r="L99" s="556" t="s">
        <v>2991</v>
      </c>
    </row>
    <row r="100" spans="1:12">
      <c r="A100" s="564" t="s">
        <v>2992</v>
      </c>
      <c r="B100" s="556" t="s">
        <v>2984</v>
      </c>
      <c r="C100" s="556">
        <v>4</v>
      </c>
      <c r="D100" s="556" t="s">
        <v>1548</v>
      </c>
      <c r="E100" s="556" t="s">
        <v>1529</v>
      </c>
      <c r="F100" s="556" t="s">
        <v>1520</v>
      </c>
      <c r="G100" s="556" t="s">
        <v>1527</v>
      </c>
      <c r="H100" s="556" t="s">
        <v>2993</v>
      </c>
      <c r="I100" s="556" t="s">
        <v>1522</v>
      </c>
      <c r="J100" s="567">
        <v>844000</v>
      </c>
      <c r="K100" s="567">
        <v>993000</v>
      </c>
      <c r="L100" s="556" t="s">
        <v>2994</v>
      </c>
    </row>
    <row r="101" spans="1:12">
      <c r="A101" s="564" t="s">
        <v>2995</v>
      </c>
      <c r="B101" s="556" t="s">
        <v>2984</v>
      </c>
      <c r="C101" s="556">
        <v>4</v>
      </c>
      <c r="D101" s="556" t="s">
        <v>1548</v>
      </c>
      <c r="E101" s="556" t="s">
        <v>1529</v>
      </c>
      <c r="F101" s="556" t="s">
        <v>1520</v>
      </c>
      <c r="G101" s="556" t="s">
        <v>1527</v>
      </c>
      <c r="H101" s="556" t="s">
        <v>2996</v>
      </c>
      <c r="I101" s="556" t="s">
        <v>1522</v>
      </c>
      <c r="J101" s="567">
        <v>1549000</v>
      </c>
      <c r="K101" s="567">
        <v>1822000</v>
      </c>
      <c r="L101" s="556" t="s">
        <v>2997</v>
      </c>
    </row>
    <row r="102" spans="1:12">
      <c r="A102" s="564" t="s">
        <v>2998</v>
      </c>
      <c r="B102" s="556" t="s">
        <v>2984</v>
      </c>
      <c r="C102" s="556">
        <v>4</v>
      </c>
      <c r="D102" s="556" t="s">
        <v>1518</v>
      </c>
      <c r="E102" s="556" t="s">
        <v>1529</v>
      </c>
      <c r="F102" s="556" t="s">
        <v>1520</v>
      </c>
      <c r="G102" s="556" t="s">
        <v>1527</v>
      </c>
      <c r="H102" s="556" t="s">
        <v>2993</v>
      </c>
      <c r="I102" s="556" t="s">
        <v>1522</v>
      </c>
      <c r="J102" s="567">
        <v>844000</v>
      </c>
      <c r="K102" s="567">
        <v>993000</v>
      </c>
      <c r="L102" s="556" t="s">
        <v>2999</v>
      </c>
    </row>
    <row r="103" spans="1:12">
      <c r="A103" s="564" t="s">
        <v>3000</v>
      </c>
      <c r="B103" s="556" t="s">
        <v>2984</v>
      </c>
      <c r="C103" s="556">
        <v>4</v>
      </c>
      <c r="D103" s="556" t="s">
        <v>1518</v>
      </c>
      <c r="E103" s="556" t="s">
        <v>1529</v>
      </c>
      <c r="F103" s="556" t="s">
        <v>1520</v>
      </c>
      <c r="G103" s="556" t="s">
        <v>1527</v>
      </c>
      <c r="H103" s="556" t="s">
        <v>2996</v>
      </c>
      <c r="I103" s="556" t="s">
        <v>1522</v>
      </c>
      <c r="J103" s="567">
        <v>1549000</v>
      </c>
      <c r="K103" s="567">
        <v>1822000</v>
      </c>
      <c r="L103" s="556" t="s">
        <v>3001</v>
      </c>
    </row>
    <row r="104" spans="1:12">
      <c r="A104" s="564" t="s">
        <v>3002</v>
      </c>
      <c r="B104" s="556" t="s">
        <v>3003</v>
      </c>
      <c r="C104" s="556">
        <v>4</v>
      </c>
      <c r="D104" s="556" t="s">
        <v>1548</v>
      </c>
      <c r="E104" s="556" t="s">
        <v>1519</v>
      </c>
      <c r="F104" s="556" t="s">
        <v>1520</v>
      </c>
      <c r="G104" s="556" t="s">
        <v>1527</v>
      </c>
      <c r="I104" s="556" t="s">
        <v>1522</v>
      </c>
      <c r="J104" s="567">
        <v>2394000</v>
      </c>
      <c r="K104" s="567">
        <v>2816000</v>
      </c>
      <c r="L104" s="556" t="s">
        <v>3004</v>
      </c>
    </row>
    <row r="105" spans="1:12">
      <c r="A105" s="564" t="s">
        <v>3005</v>
      </c>
      <c r="B105" s="556" t="s">
        <v>3003</v>
      </c>
      <c r="C105" s="556">
        <v>4</v>
      </c>
      <c r="D105" s="556" t="s">
        <v>1518</v>
      </c>
      <c r="E105" s="556" t="s">
        <v>1519</v>
      </c>
      <c r="F105" s="556" t="s">
        <v>1520</v>
      </c>
      <c r="G105" s="556" t="s">
        <v>1527</v>
      </c>
      <c r="I105" s="556" t="s">
        <v>1522</v>
      </c>
      <c r="J105" s="567">
        <v>2394000</v>
      </c>
      <c r="K105" s="567">
        <v>2816000</v>
      </c>
      <c r="L105" s="556" t="s">
        <v>3006</v>
      </c>
    </row>
    <row r="106" spans="1:12">
      <c r="A106" s="564" t="s">
        <v>3007</v>
      </c>
      <c r="B106" s="556" t="s">
        <v>3003</v>
      </c>
      <c r="C106" s="556">
        <v>4</v>
      </c>
      <c r="D106" s="556" t="s">
        <v>1548</v>
      </c>
      <c r="E106" s="556" t="s">
        <v>1523</v>
      </c>
      <c r="F106" s="556" t="s">
        <v>1520</v>
      </c>
      <c r="G106" s="556" t="s">
        <v>1527</v>
      </c>
      <c r="H106" s="556" t="s">
        <v>2932</v>
      </c>
      <c r="I106" s="556" t="s">
        <v>1522</v>
      </c>
      <c r="J106" s="567">
        <v>844000</v>
      </c>
      <c r="K106" s="567">
        <v>993000</v>
      </c>
      <c r="L106" s="556" t="s">
        <v>3008</v>
      </c>
    </row>
    <row r="107" spans="1:12">
      <c r="A107" s="564" t="s">
        <v>3009</v>
      </c>
      <c r="B107" s="556" t="s">
        <v>3003</v>
      </c>
      <c r="C107" s="556">
        <v>4</v>
      </c>
      <c r="D107" s="556" t="s">
        <v>1518</v>
      </c>
      <c r="E107" s="556" t="s">
        <v>1523</v>
      </c>
      <c r="F107" s="556" t="s">
        <v>1520</v>
      </c>
      <c r="G107" s="556" t="s">
        <v>1527</v>
      </c>
      <c r="H107" s="556" t="s">
        <v>2932</v>
      </c>
      <c r="I107" s="556" t="s">
        <v>1522</v>
      </c>
      <c r="J107" s="567">
        <v>844000</v>
      </c>
      <c r="K107" s="567">
        <v>993000</v>
      </c>
      <c r="L107" s="556" t="s">
        <v>3010</v>
      </c>
    </row>
    <row r="108" spans="1:12">
      <c r="A108" s="564" t="s">
        <v>3011</v>
      </c>
      <c r="B108" s="556" t="s">
        <v>3003</v>
      </c>
      <c r="C108" s="556">
        <v>4</v>
      </c>
      <c r="D108" s="556" t="s">
        <v>1548</v>
      </c>
      <c r="E108" s="556" t="s">
        <v>1529</v>
      </c>
      <c r="F108" s="556" t="s">
        <v>1520</v>
      </c>
      <c r="G108" s="556" t="s">
        <v>1527</v>
      </c>
      <c r="H108" s="556" t="s">
        <v>3012</v>
      </c>
      <c r="I108" s="556" t="s">
        <v>1522</v>
      </c>
      <c r="J108" s="567">
        <v>1830000</v>
      </c>
      <c r="K108" s="567">
        <v>2153000</v>
      </c>
      <c r="L108" s="556" t="s">
        <v>3013</v>
      </c>
    </row>
    <row r="109" spans="1:12">
      <c r="A109" s="564" t="s">
        <v>3014</v>
      </c>
      <c r="B109" s="556" t="s">
        <v>3003</v>
      </c>
      <c r="C109" s="556">
        <v>4</v>
      </c>
      <c r="D109" s="556" t="s">
        <v>1548</v>
      </c>
      <c r="E109" s="556" t="s">
        <v>1529</v>
      </c>
      <c r="F109" s="556" t="s">
        <v>1520</v>
      </c>
      <c r="G109" s="556" t="s">
        <v>1527</v>
      </c>
      <c r="H109" s="556" t="s">
        <v>2940</v>
      </c>
      <c r="I109" s="556" t="s">
        <v>1522</v>
      </c>
      <c r="J109" s="567">
        <v>844000</v>
      </c>
      <c r="K109" s="567">
        <v>993000</v>
      </c>
      <c r="L109" s="556" t="s">
        <v>3015</v>
      </c>
    </row>
    <row r="110" spans="1:12">
      <c r="A110" s="564" t="s">
        <v>3016</v>
      </c>
      <c r="B110" s="556" t="s">
        <v>3003</v>
      </c>
      <c r="C110" s="556">
        <v>4</v>
      </c>
      <c r="D110" s="556" t="s">
        <v>1518</v>
      </c>
      <c r="E110" s="556" t="s">
        <v>1529</v>
      </c>
      <c r="F110" s="556" t="s">
        <v>1520</v>
      </c>
      <c r="G110" s="556" t="s">
        <v>1527</v>
      </c>
      <c r="H110" s="556" t="s">
        <v>3012</v>
      </c>
      <c r="I110" s="556" t="s">
        <v>1522</v>
      </c>
      <c r="J110" s="567">
        <v>1830000</v>
      </c>
      <c r="K110" s="567">
        <v>2153000</v>
      </c>
      <c r="L110" s="556" t="s">
        <v>3017</v>
      </c>
    </row>
    <row r="111" spans="1:12">
      <c r="A111" s="564" t="s">
        <v>3018</v>
      </c>
      <c r="B111" s="556" t="s">
        <v>3003</v>
      </c>
      <c r="C111" s="556">
        <v>4</v>
      </c>
      <c r="D111" s="556" t="s">
        <v>1518</v>
      </c>
      <c r="E111" s="556" t="s">
        <v>1529</v>
      </c>
      <c r="F111" s="556" t="s">
        <v>1520</v>
      </c>
      <c r="G111" s="556" t="s">
        <v>1527</v>
      </c>
      <c r="H111" s="556" t="s">
        <v>2940</v>
      </c>
      <c r="I111" s="556" t="s">
        <v>1522</v>
      </c>
      <c r="J111" s="567">
        <v>844000</v>
      </c>
      <c r="K111" s="567">
        <v>993000</v>
      </c>
      <c r="L111" s="556" t="s">
        <v>3019</v>
      </c>
    </row>
    <row r="112" spans="1:12">
      <c r="A112" s="564" t="s">
        <v>3020</v>
      </c>
      <c r="B112" s="556" t="s">
        <v>3021</v>
      </c>
      <c r="C112" s="556">
        <v>4</v>
      </c>
      <c r="D112" s="556" t="s">
        <v>1548</v>
      </c>
      <c r="E112" s="556" t="s">
        <v>1519</v>
      </c>
      <c r="F112" s="556" t="s">
        <v>1520</v>
      </c>
      <c r="G112" s="556" t="s">
        <v>1527</v>
      </c>
      <c r="I112" s="556" t="s">
        <v>1522</v>
      </c>
      <c r="J112" s="567">
        <v>1408000</v>
      </c>
      <c r="K112" s="567">
        <v>1656000</v>
      </c>
      <c r="L112" s="556" t="s">
        <v>3022</v>
      </c>
    </row>
    <row r="113" spans="1:12">
      <c r="A113" s="564" t="s">
        <v>3023</v>
      </c>
      <c r="B113" s="556" t="s">
        <v>3021</v>
      </c>
      <c r="C113" s="556">
        <v>4</v>
      </c>
      <c r="D113" s="556" t="s">
        <v>1518</v>
      </c>
      <c r="E113" s="556" t="s">
        <v>1519</v>
      </c>
      <c r="F113" s="556" t="s">
        <v>1520</v>
      </c>
      <c r="G113" s="556" t="s">
        <v>1527</v>
      </c>
      <c r="I113" s="556" t="s">
        <v>1522</v>
      </c>
      <c r="J113" s="567">
        <v>1408000</v>
      </c>
      <c r="K113" s="567">
        <v>1656000</v>
      </c>
      <c r="L113" s="556" t="s">
        <v>3024</v>
      </c>
    </row>
    <row r="114" spans="1:12">
      <c r="A114" s="564" t="s">
        <v>3025</v>
      </c>
      <c r="B114" s="556" t="s">
        <v>3021</v>
      </c>
      <c r="C114" s="556">
        <v>4</v>
      </c>
      <c r="D114" s="556" t="s">
        <v>1548</v>
      </c>
      <c r="E114" s="556" t="s">
        <v>1523</v>
      </c>
      <c r="F114" s="556" t="s">
        <v>1520</v>
      </c>
      <c r="G114" s="556" t="s">
        <v>1527</v>
      </c>
      <c r="H114" s="556" t="s">
        <v>3026</v>
      </c>
      <c r="I114" s="556" t="s">
        <v>1522</v>
      </c>
      <c r="J114" s="567">
        <v>563000</v>
      </c>
      <c r="K114" s="567">
        <v>662000</v>
      </c>
      <c r="L114" s="556" t="s">
        <v>3027</v>
      </c>
    </row>
    <row r="115" spans="1:12">
      <c r="A115" s="564" t="s">
        <v>3028</v>
      </c>
      <c r="B115" s="556" t="s">
        <v>3021</v>
      </c>
      <c r="C115" s="556">
        <v>4</v>
      </c>
      <c r="D115" s="556" t="s">
        <v>1518</v>
      </c>
      <c r="E115" s="556" t="s">
        <v>1523</v>
      </c>
      <c r="F115" s="556" t="s">
        <v>1520</v>
      </c>
      <c r="G115" s="556" t="s">
        <v>1527</v>
      </c>
      <c r="H115" s="556" t="s">
        <v>3026</v>
      </c>
      <c r="I115" s="556" t="s">
        <v>1522</v>
      </c>
      <c r="J115" s="567">
        <v>563000</v>
      </c>
      <c r="K115" s="567">
        <v>662000</v>
      </c>
      <c r="L115" s="556" t="s">
        <v>3029</v>
      </c>
    </row>
    <row r="116" spans="1:12">
      <c r="A116" s="564" t="s">
        <v>3030</v>
      </c>
      <c r="B116" s="556" t="s">
        <v>3021</v>
      </c>
      <c r="C116" s="556">
        <v>4</v>
      </c>
      <c r="D116" s="556" t="s">
        <v>1548</v>
      </c>
      <c r="E116" s="556" t="s">
        <v>1529</v>
      </c>
      <c r="F116" s="556" t="s">
        <v>1520</v>
      </c>
      <c r="G116" s="556" t="s">
        <v>1527</v>
      </c>
      <c r="H116" s="556" t="s">
        <v>3031</v>
      </c>
      <c r="I116" s="556" t="s">
        <v>1522</v>
      </c>
      <c r="J116" s="567">
        <v>563000</v>
      </c>
      <c r="K116" s="567">
        <v>662000</v>
      </c>
      <c r="L116" s="556" t="s">
        <v>3032</v>
      </c>
    </row>
    <row r="117" spans="1:12">
      <c r="A117" s="564" t="s">
        <v>3033</v>
      </c>
      <c r="B117" s="556" t="s">
        <v>3021</v>
      </c>
      <c r="C117" s="556">
        <v>4</v>
      </c>
      <c r="D117" s="556" t="s">
        <v>1548</v>
      </c>
      <c r="E117" s="556" t="s">
        <v>1529</v>
      </c>
      <c r="F117" s="556" t="s">
        <v>1520</v>
      </c>
      <c r="G117" s="556" t="s">
        <v>1527</v>
      </c>
      <c r="H117" s="556" t="s">
        <v>3034</v>
      </c>
      <c r="I117" s="556" t="s">
        <v>1522</v>
      </c>
      <c r="J117" s="567">
        <v>844000</v>
      </c>
      <c r="K117" s="567">
        <v>993000</v>
      </c>
      <c r="L117" s="556" t="s">
        <v>3035</v>
      </c>
    </row>
    <row r="118" spans="1:12">
      <c r="A118" s="564" t="s">
        <v>3036</v>
      </c>
      <c r="B118" s="556" t="s">
        <v>3021</v>
      </c>
      <c r="C118" s="556">
        <v>4</v>
      </c>
      <c r="D118" s="556" t="s">
        <v>1518</v>
      </c>
      <c r="E118" s="556" t="s">
        <v>1529</v>
      </c>
      <c r="F118" s="556" t="s">
        <v>1520</v>
      </c>
      <c r="G118" s="556" t="s">
        <v>1527</v>
      </c>
      <c r="H118" s="556" t="s">
        <v>3031</v>
      </c>
      <c r="I118" s="556" t="s">
        <v>1522</v>
      </c>
      <c r="J118" s="567">
        <v>563000</v>
      </c>
      <c r="K118" s="567">
        <v>662000</v>
      </c>
      <c r="L118" s="556" t="s">
        <v>3037</v>
      </c>
    </row>
    <row r="119" spans="1:12">
      <c r="A119" s="564" t="s">
        <v>3038</v>
      </c>
      <c r="B119" s="556" t="s">
        <v>3021</v>
      </c>
      <c r="C119" s="556">
        <v>4</v>
      </c>
      <c r="D119" s="556" t="s">
        <v>1518</v>
      </c>
      <c r="E119" s="556" t="s">
        <v>1529</v>
      </c>
      <c r="F119" s="556" t="s">
        <v>1520</v>
      </c>
      <c r="G119" s="556" t="s">
        <v>1527</v>
      </c>
      <c r="H119" s="556" t="s">
        <v>3034</v>
      </c>
      <c r="I119" s="556" t="s">
        <v>1522</v>
      </c>
      <c r="J119" s="567">
        <v>844000</v>
      </c>
      <c r="K119" s="567">
        <v>993000</v>
      </c>
      <c r="L119" s="556" t="s">
        <v>3039</v>
      </c>
    </row>
    <row r="120" spans="1:12">
      <c r="A120" s="564" t="s">
        <v>1585</v>
      </c>
      <c r="B120" s="556" t="s">
        <v>1586</v>
      </c>
      <c r="C120" s="556">
        <v>1</v>
      </c>
      <c r="D120" s="556" t="s">
        <v>1518</v>
      </c>
      <c r="E120" s="556" t="s">
        <v>1519</v>
      </c>
      <c r="F120" s="556" t="s">
        <v>1525</v>
      </c>
      <c r="G120" s="556" t="s">
        <v>1521</v>
      </c>
      <c r="I120" s="556" t="s">
        <v>1522</v>
      </c>
      <c r="J120" s="567">
        <v>703000</v>
      </c>
      <c r="K120" s="567">
        <v>827000</v>
      </c>
      <c r="L120" s="556" t="s">
        <v>3040</v>
      </c>
    </row>
    <row r="121" spans="1:12">
      <c r="A121" s="564" t="s">
        <v>1587</v>
      </c>
      <c r="B121" s="556" t="s">
        <v>1586</v>
      </c>
      <c r="C121" s="556">
        <v>1</v>
      </c>
      <c r="D121" s="556" t="s">
        <v>1518</v>
      </c>
      <c r="E121" s="556" t="s">
        <v>1523</v>
      </c>
      <c r="F121" s="556" t="s">
        <v>1525</v>
      </c>
      <c r="G121" s="556" t="s">
        <v>1521</v>
      </c>
      <c r="I121" s="556" t="s">
        <v>1522</v>
      </c>
      <c r="J121" s="567">
        <v>420000</v>
      </c>
      <c r="K121" s="567">
        <v>494000</v>
      </c>
      <c r="L121" s="556" t="s">
        <v>3041</v>
      </c>
    </row>
    <row r="122" spans="1:12">
      <c r="A122" s="564" t="s">
        <v>1588</v>
      </c>
      <c r="B122" s="556" t="s">
        <v>1586</v>
      </c>
      <c r="C122" s="556">
        <v>3</v>
      </c>
      <c r="D122" s="556" t="s">
        <v>1518</v>
      </c>
      <c r="E122" s="556" t="s">
        <v>1519</v>
      </c>
      <c r="F122" s="556" t="s">
        <v>1520</v>
      </c>
      <c r="G122" s="556" t="s">
        <v>1527</v>
      </c>
      <c r="I122" s="556" t="s">
        <v>1522</v>
      </c>
      <c r="J122" s="567">
        <v>984000</v>
      </c>
      <c r="K122" s="567">
        <v>1158000</v>
      </c>
      <c r="L122" s="556" t="s">
        <v>3042</v>
      </c>
    </row>
    <row r="123" spans="1:12">
      <c r="A123" s="564" t="s">
        <v>1589</v>
      </c>
      <c r="B123" s="556" t="s">
        <v>1586</v>
      </c>
      <c r="C123" s="556">
        <v>3</v>
      </c>
      <c r="D123" s="556" t="s">
        <v>1518</v>
      </c>
      <c r="E123" s="556" t="s">
        <v>1523</v>
      </c>
      <c r="F123" s="556" t="s">
        <v>1520</v>
      </c>
      <c r="G123" s="556" t="s">
        <v>1527</v>
      </c>
      <c r="I123" s="556" t="s">
        <v>1522</v>
      </c>
      <c r="J123" s="567">
        <v>397000</v>
      </c>
      <c r="K123" s="567">
        <v>467000</v>
      </c>
      <c r="L123" s="556" t="s">
        <v>3043</v>
      </c>
    </row>
    <row r="124" spans="1:12">
      <c r="A124" s="564" t="s">
        <v>1590</v>
      </c>
      <c r="B124" s="556" t="s">
        <v>1591</v>
      </c>
      <c r="C124" s="556">
        <v>3</v>
      </c>
      <c r="D124" s="556" t="s">
        <v>1518</v>
      </c>
      <c r="E124" s="556" t="s">
        <v>1519</v>
      </c>
      <c r="F124" s="556" t="s">
        <v>1525</v>
      </c>
      <c r="G124" s="556" t="s">
        <v>1521</v>
      </c>
      <c r="H124" s="556" t="s">
        <v>1592</v>
      </c>
      <c r="I124" s="556" t="s">
        <v>1593</v>
      </c>
      <c r="J124" s="567">
        <v>984000</v>
      </c>
      <c r="K124" s="567">
        <v>1158000</v>
      </c>
      <c r="L124" s="556" t="s">
        <v>3044</v>
      </c>
    </row>
    <row r="125" spans="1:12">
      <c r="A125" s="564" t="s">
        <v>1594</v>
      </c>
      <c r="B125" s="556" t="s">
        <v>1591</v>
      </c>
      <c r="C125" s="556">
        <v>3</v>
      </c>
      <c r="D125" s="556" t="s">
        <v>1518</v>
      </c>
      <c r="E125" s="556" t="s">
        <v>1519</v>
      </c>
      <c r="F125" s="556" t="s">
        <v>1525</v>
      </c>
      <c r="G125" s="556" t="s">
        <v>1521</v>
      </c>
      <c r="I125" s="556" t="s">
        <v>1522</v>
      </c>
      <c r="J125" s="567">
        <v>210000</v>
      </c>
      <c r="K125" s="567">
        <v>247000</v>
      </c>
      <c r="L125" s="556" t="s">
        <v>3045</v>
      </c>
    </row>
    <row r="126" spans="1:12">
      <c r="A126" s="564" t="s">
        <v>1595</v>
      </c>
      <c r="B126" s="556" t="s">
        <v>1591</v>
      </c>
      <c r="C126" s="556">
        <v>3</v>
      </c>
      <c r="D126" s="556" t="s">
        <v>1518</v>
      </c>
      <c r="E126" s="556" t="s">
        <v>1523</v>
      </c>
      <c r="F126" s="556" t="s">
        <v>1525</v>
      </c>
      <c r="G126" s="556" t="s">
        <v>1521</v>
      </c>
      <c r="I126" s="556" t="s">
        <v>1522</v>
      </c>
      <c r="J126" s="567">
        <v>111000</v>
      </c>
      <c r="K126" s="567">
        <v>131000</v>
      </c>
      <c r="L126" s="556" t="s">
        <v>3046</v>
      </c>
    </row>
    <row r="127" spans="1:12">
      <c r="A127" s="564" t="s">
        <v>3047</v>
      </c>
      <c r="B127" s="556" t="s">
        <v>3048</v>
      </c>
      <c r="C127" s="556">
        <v>5</v>
      </c>
      <c r="D127" s="556" t="s">
        <v>1548</v>
      </c>
      <c r="E127" s="556" t="s">
        <v>1519</v>
      </c>
      <c r="F127" s="556" t="s">
        <v>1520</v>
      </c>
      <c r="G127" s="556" t="s">
        <v>1527</v>
      </c>
      <c r="I127" s="556" t="s">
        <v>1522</v>
      </c>
      <c r="J127" s="567">
        <v>281000</v>
      </c>
      <c r="K127" s="567">
        <v>331000</v>
      </c>
      <c r="L127" s="556" t="s">
        <v>3049</v>
      </c>
    </row>
    <row r="128" spans="1:12">
      <c r="A128" s="564" t="s">
        <v>3050</v>
      </c>
      <c r="B128" s="556" t="s">
        <v>3048</v>
      </c>
      <c r="C128" s="556">
        <v>5</v>
      </c>
      <c r="D128" s="556" t="s">
        <v>1518</v>
      </c>
      <c r="E128" s="556" t="s">
        <v>1519</v>
      </c>
      <c r="F128" s="556" t="s">
        <v>1520</v>
      </c>
      <c r="G128" s="556" t="s">
        <v>1527</v>
      </c>
      <c r="I128" s="556" t="s">
        <v>1522</v>
      </c>
      <c r="J128" s="567">
        <v>281000</v>
      </c>
      <c r="K128" s="567">
        <v>331000</v>
      </c>
      <c r="L128" s="556" t="s">
        <v>3051</v>
      </c>
    </row>
    <row r="129" spans="1:12">
      <c r="A129" s="564" t="s">
        <v>3052</v>
      </c>
      <c r="B129" s="556" t="s">
        <v>3048</v>
      </c>
      <c r="C129" s="556">
        <v>5</v>
      </c>
      <c r="D129" s="556" t="s">
        <v>1548</v>
      </c>
      <c r="E129" s="556" t="s">
        <v>1523</v>
      </c>
      <c r="F129" s="556" t="s">
        <v>1520</v>
      </c>
      <c r="G129" s="556" t="s">
        <v>1527</v>
      </c>
      <c r="I129" s="556" t="s">
        <v>1522</v>
      </c>
      <c r="J129" s="567">
        <v>141000</v>
      </c>
      <c r="K129" s="567">
        <v>166000</v>
      </c>
      <c r="L129" s="556" t="s">
        <v>3053</v>
      </c>
    </row>
    <row r="130" spans="1:12">
      <c r="A130" s="564" t="s">
        <v>3054</v>
      </c>
      <c r="B130" s="556" t="s">
        <v>3048</v>
      </c>
      <c r="C130" s="556">
        <v>5</v>
      </c>
      <c r="D130" s="556" t="s">
        <v>1518</v>
      </c>
      <c r="E130" s="556" t="s">
        <v>1523</v>
      </c>
      <c r="F130" s="556" t="s">
        <v>1520</v>
      </c>
      <c r="G130" s="556" t="s">
        <v>1527</v>
      </c>
      <c r="I130" s="556" t="s">
        <v>1522</v>
      </c>
      <c r="J130" s="567">
        <v>141000</v>
      </c>
      <c r="K130" s="567">
        <v>166000</v>
      </c>
      <c r="L130" s="556" t="s">
        <v>3055</v>
      </c>
    </row>
    <row r="131" spans="1:12">
      <c r="A131" s="564" t="s">
        <v>1596</v>
      </c>
      <c r="B131" s="556" t="s">
        <v>1597</v>
      </c>
      <c r="C131" s="556">
        <v>11</v>
      </c>
      <c r="D131" s="556" t="s">
        <v>1548</v>
      </c>
      <c r="E131" s="556" t="s">
        <v>1519</v>
      </c>
      <c r="F131" s="556" t="s">
        <v>1520</v>
      </c>
      <c r="G131" s="556" t="s">
        <v>1527</v>
      </c>
      <c r="I131" s="556" t="s">
        <v>1522</v>
      </c>
      <c r="J131" s="567">
        <v>1406000</v>
      </c>
      <c r="K131" s="567">
        <v>1654000</v>
      </c>
      <c r="L131" s="556" t="s">
        <v>3056</v>
      </c>
    </row>
    <row r="132" spans="1:12">
      <c r="A132" s="564" t="s">
        <v>1598</v>
      </c>
      <c r="B132" s="556" t="s">
        <v>1597</v>
      </c>
      <c r="C132" s="556">
        <v>11</v>
      </c>
      <c r="D132" s="556" t="s">
        <v>1518</v>
      </c>
      <c r="E132" s="556" t="s">
        <v>1519</v>
      </c>
      <c r="F132" s="556" t="s">
        <v>1520</v>
      </c>
      <c r="G132" s="556" t="s">
        <v>1527</v>
      </c>
      <c r="I132" s="556" t="s">
        <v>1522</v>
      </c>
      <c r="J132" s="567">
        <v>1406000</v>
      </c>
      <c r="K132" s="567">
        <v>1654000</v>
      </c>
      <c r="L132" s="556" t="s">
        <v>3057</v>
      </c>
    </row>
    <row r="133" spans="1:12">
      <c r="A133" s="564" t="s">
        <v>1600</v>
      </c>
      <c r="B133" s="556" t="s">
        <v>1599</v>
      </c>
      <c r="C133" s="556">
        <v>9</v>
      </c>
      <c r="D133" s="556" t="s">
        <v>1518</v>
      </c>
      <c r="E133" s="556" t="s">
        <v>1519</v>
      </c>
      <c r="F133" s="556" t="s">
        <v>1525</v>
      </c>
      <c r="G133" s="556" t="s">
        <v>1527</v>
      </c>
      <c r="I133" s="556" t="s">
        <v>1522</v>
      </c>
      <c r="J133" s="567">
        <v>562000</v>
      </c>
      <c r="K133" s="567">
        <v>661000</v>
      </c>
      <c r="L133" s="556" t="s">
        <v>3058</v>
      </c>
    </row>
    <row r="134" spans="1:12" ht="12.75">
      <c r="A134" s="564" t="s">
        <v>1601</v>
      </c>
      <c r="B134" s="556" t="s">
        <v>1599</v>
      </c>
      <c r="C134" s="556">
        <v>9</v>
      </c>
      <c r="D134" s="556" t="s">
        <v>1518</v>
      </c>
      <c r="E134" s="556" t="s">
        <v>1523</v>
      </c>
      <c r="F134" s="556" t="s">
        <v>1525</v>
      </c>
      <c r="G134" s="556" t="s">
        <v>1527</v>
      </c>
      <c r="I134" s="556" t="s">
        <v>1522</v>
      </c>
      <c r="J134" s="566">
        <v>500000</v>
      </c>
      <c r="K134" s="566">
        <v>588000</v>
      </c>
      <c r="L134" s="556" t="s">
        <v>3059</v>
      </c>
    </row>
    <row r="135" spans="1:12">
      <c r="A135" s="564" t="s">
        <v>3060</v>
      </c>
      <c r="B135" s="556" t="s">
        <v>3061</v>
      </c>
      <c r="C135" s="556">
        <v>10</v>
      </c>
      <c r="D135" s="556" t="s">
        <v>1548</v>
      </c>
      <c r="E135" s="556" t="s">
        <v>1519</v>
      </c>
      <c r="F135" s="556" t="s">
        <v>1520</v>
      </c>
      <c r="G135" s="556" t="s">
        <v>1527</v>
      </c>
      <c r="I135" s="556" t="s">
        <v>1522</v>
      </c>
      <c r="J135" s="567">
        <v>563000</v>
      </c>
      <c r="K135" s="567">
        <v>662000</v>
      </c>
      <c r="L135" s="556" t="s">
        <v>3062</v>
      </c>
    </row>
    <row r="136" spans="1:12">
      <c r="A136" s="564" t="s">
        <v>3063</v>
      </c>
      <c r="B136" s="556" t="s">
        <v>3061</v>
      </c>
      <c r="C136" s="556">
        <v>10</v>
      </c>
      <c r="D136" s="556" t="s">
        <v>1518</v>
      </c>
      <c r="E136" s="556" t="s">
        <v>1519</v>
      </c>
      <c r="F136" s="556" t="s">
        <v>1520</v>
      </c>
      <c r="G136" s="556" t="s">
        <v>1527</v>
      </c>
      <c r="I136" s="556" t="s">
        <v>1522</v>
      </c>
      <c r="J136" s="567">
        <v>563000</v>
      </c>
      <c r="K136" s="567">
        <v>662000</v>
      </c>
      <c r="L136" s="556" t="s">
        <v>3064</v>
      </c>
    </row>
    <row r="137" spans="1:12" ht="12.75">
      <c r="A137" s="564" t="s">
        <v>3065</v>
      </c>
      <c r="B137" s="556" t="s">
        <v>3061</v>
      </c>
      <c r="C137" s="556">
        <v>10</v>
      </c>
      <c r="D137" s="556" t="s">
        <v>1548</v>
      </c>
      <c r="E137" s="556" t="s">
        <v>1523</v>
      </c>
      <c r="F137" s="556" t="s">
        <v>1520</v>
      </c>
      <c r="G137" s="556" t="s">
        <v>1527</v>
      </c>
      <c r="I137" s="556" t="s">
        <v>1522</v>
      </c>
      <c r="J137" s="566">
        <v>500000</v>
      </c>
      <c r="K137" s="566">
        <v>588000</v>
      </c>
      <c r="L137" s="556" t="s">
        <v>3066</v>
      </c>
    </row>
    <row r="138" spans="1:12" ht="12.75">
      <c r="A138" s="564" t="s">
        <v>3067</v>
      </c>
      <c r="B138" s="556" t="s">
        <v>3061</v>
      </c>
      <c r="C138" s="556">
        <v>10</v>
      </c>
      <c r="D138" s="556" t="s">
        <v>1518</v>
      </c>
      <c r="E138" s="556" t="s">
        <v>1523</v>
      </c>
      <c r="F138" s="556" t="s">
        <v>1520</v>
      </c>
      <c r="G138" s="556" t="s">
        <v>1527</v>
      </c>
      <c r="I138" s="556" t="s">
        <v>1522</v>
      </c>
      <c r="J138" s="566">
        <v>500000</v>
      </c>
      <c r="K138" s="566">
        <v>588000</v>
      </c>
      <c r="L138" s="556" t="s">
        <v>3068</v>
      </c>
    </row>
    <row r="139" spans="1:12" ht="12.75">
      <c r="A139" s="564" t="s">
        <v>3069</v>
      </c>
      <c r="B139" s="556" t="s">
        <v>3061</v>
      </c>
      <c r="C139" s="556">
        <v>10</v>
      </c>
      <c r="D139" s="556" t="s">
        <v>1548</v>
      </c>
      <c r="E139" s="556" t="s">
        <v>1529</v>
      </c>
      <c r="F139" s="556" t="s">
        <v>1520</v>
      </c>
      <c r="G139" s="556" t="s">
        <v>1527</v>
      </c>
      <c r="H139" s="556" t="s">
        <v>3070</v>
      </c>
      <c r="I139" s="556" t="s">
        <v>1522</v>
      </c>
      <c r="J139" s="566">
        <v>500000</v>
      </c>
      <c r="K139" s="566">
        <v>588000</v>
      </c>
      <c r="L139" s="556" t="s">
        <v>3071</v>
      </c>
    </row>
    <row r="140" spans="1:12" ht="12.75">
      <c r="A140" s="564" t="s">
        <v>3072</v>
      </c>
      <c r="B140" s="556" t="s">
        <v>3061</v>
      </c>
      <c r="C140" s="556">
        <v>10</v>
      </c>
      <c r="D140" s="556" t="s">
        <v>1518</v>
      </c>
      <c r="E140" s="556" t="s">
        <v>1529</v>
      </c>
      <c r="F140" s="556" t="s">
        <v>1520</v>
      </c>
      <c r="G140" s="556" t="s">
        <v>1527</v>
      </c>
      <c r="H140" s="556" t="s">
        <v>3070</v>
      </c>
      <c r="I140" s="556" t="s">
        <v>1522</v>
      </c>
      <c r="J140" s="566">
        <v>500000</v>
      </c>
      <c r="K140" s="566">
        <v>588000</v>
      </c>
      <c r="L140" s="556" t="s">
        <v>3073</v>
      </c>
    </row>
    <row r="141" spans="1:12">
      <c r="A141" s="564" t="s">
        <v>1603</v>
      </c>
      <c r="B141" s="556" t="s">
        <v>1602</v>
      </c>
      <c r="C141" s="556">
        <v>9</v>
      </c>
      <c r="D141" s="556" t="s">
        <v>1518</v>
      </c>
      <c r="E141" s="556" t="s">
        <v>1519</v>
      </c>
      <c r="F141" s="556" t="s">
        <v>1525</v>
      </c>
      <c r="G141" s="556" t="s">
        <v>1527</v>
      </c>
      <c r="I141" s="556" t="s">
        <v>1522</v>
      </c>
      <c r="J141" s="567">
        <v>420000</v>
      </c>
      <c r="K141" s="567">
        <v>494000</v>
      </c>
      <c r="L141" s="556" t="s">
        <v>3074</v>
      </c>
    </row>
    <row r="142" spans="1:12">
      <c r="A142" s="564" t="s">
        <v>1604</v>
      </c>
      <c r="B142" s="556" t="s">
        <v>1602</v>
      </c>
      <c r="C142" s="556">
        <v>9</v>
      </c>
      <c r="D142" s="556" t="s">
        <v>1518</v>
      </c>
      <c r="E142" s="556" t="s">
        <v>1523</v>
      </c>
      <c r="F142" s="556" t="s">
        <v>1525</v>
      </c>
      <c r="G142" s="556" t="s">
        <v>1527</v>
      </c>
      <c r="I142" s="556" t="s">
        <v>1522</v>
      </c>
      <c r="J142" s="567">
        <v>210000</v>
      </c>
      <c r="K142" s="567">
        <v>247000</v>
      </c>
      <c r="L142" s="556" t="s">
        <v>3075</v>
      </c>
    </row>
    <row r="143" spans="1:12">
      <c r="A143" s="564" t="s">
        <v>3076</v>
      </c>
      <c r="B143" s="556" t="s">
        <v>3077</v>
      </c>
      <c r="C143" s="556">
        <v>10</v>
      </c>
      <c r="D143" s="556" t="s">
        <v>1548</v>
      </c>
      <c r="E143" s="556" t="s">
        <v>1519</v>
      </c>
      <c r="F143" s="556" t="s">
        <v>1520</v>
      </c>
      <c r="G143" s="556" t="s">
        <v>1527</v>
      </c>
      <c r="I143" s="556" t="s">
        <v>1522</v>
      </c>
      <c r="J143" s="567">
        <v>423000</v>
      </c>
      <c r="K143" s="567">
        <v>498000</v>
      </c>
      <c r="L143" s="556" t="s">
        <v>3078</v>
      </c>
    </row>
    <row r="144" spans="1:12">
      <c r="A144" s="564" t="s">
        <v>3079</v>
      </c>
      <c r="B144" s="556" t="s">
        <v>3077</v>
      </c>
      <c r="C144" s="556">
        <v>10</v>
      </c>
      <c r="D144" s="556" t="s">
        <v>1518</v>
      </c>
      <c r="E144" s="556" t="s">
        <v>1519</v>
      </c>
      <c r="F144" s="556" t="s">
        <v>1520</v>
      </c>
      <c r="G144" s="556" t="s">
        <v>1527</v>
      </c>
      <c r="I144" s="556" t="s">
        <v>1522</v>
      </c>
      <c r="J144" s="567">
        <v>423000</v>
      </c>
      <c r="K144" s="567">
        <v>498000</v>
      </c>
      <c r="L144" s="556" t="s">
        <v>3080</v>
      </c>
    </row>
    <row r="145" spans="1:12">
      <c r="A145" s="564" t="s">
        <v>3081</v>
      </c>
      <c r="B145" s="556" t="s">
        <v>3077</v>
      </c>
      <c r="C145" s="556">
        <v>10</v>
      </c>
      <c r="D145" s="556" t="s">
        <v>1548</v>
      </c>
      <c r="E145" s="556" t="s">
        <v>1523</v>
      </c>
      <c r="F145" s="556" t="s">
        <v>1520</v>
      </c>
      <c r="G145" s="556" t="s">
        <v>1527</v>
      </c>
      <c r="I145" s="556" t="s">
        <v>1522</v>
      </c>
      <c r="J145" s="567">
        <v>211000</v>
      </c>
      <c r="K145" s="567">
        <v>248000</v>
      </c>
      <c r="L145" s="556" t="s">
        <v>3082</v>
      </c>
    </row>
    <row r="146" spans="1:12">
      <c r="A146" s="564" t="s">
        <v>3083</v>
      </c>
      <c r="B146" s="556" t="s">
        <v>3077</v>
      </c>
      <c r="C146" s="556">
        <v>10</v>
      </c>
      <c r="D146" s="556" t="s">
        <v>1518</v>
      </c>
      <c r="E146" s="556" t="s">
        <v>1523</v>
      </c>
      <c r="F146" s="556" t="s">
        <v>1520</v>
      </c>
      <c r="G146" s="556" t="s">
        <v>1527</v>
      </c>
      <c r="I146" s="556" t="s">
        <v>1522</v>
      </c>
      <c r="J146" s="567">
        <v>211000</v>
      </c>
      <c r="K146" s="567">
        <v>248000</v>
      </c>
      <c r="L146" s="556" t="s">
        <v>3084</v>
      </c>
    </row>
    <row r="147" spans="1:12">
      <c r="A147" s="564" t="s">
        <v>1606</v>
      </c>
      <c r="B147" s="556" t="s">
        <v>1605</v>
      </c>
      <c r="C147" s="556">
        <v>9</v>
      </c>
      <c r="D147" s="556" t="s">
        <v>1518</v>
      </c>
      <c r="E147" s="556" t="s">
        <v>1519</v>
      </c>
      <c r="F147" s="556" t="s">
        <v>1525</v>
      </c>
      <c r="G147" s="556" t="s">
        <v>1527</v>
      </c>
      <c r="I147" s="556" t="s">
        <v>1522</v>
      </c>
      <c r="J147" s="567">
        <v>984000</v>
      </c>
      <c r="K147" s="567">
        <v>1158000</v>
      </c>
      <c r="L147" s="556" t="s">
        <v>3085</v>
      </c>
    </row>
    <row r="148" spans="1:12" ht="12.75">
      <c r="A148" s="564" t="s">
        <v>1607</v>
      </c>
      <c r="B148" s="556" t="s">
        <v>1605</v>
      </c>
      <c r="C148" s="556">
        <v>9</v>
      </c>
      <c r="D148" s="556" t="s">
        <v>1518</v>
      </c>
      <c r="E148" s="556" t="s">
        <v>1523</v>
      </c>
      <c r="F148" s="556" t="s">
        <v>1525</v>
      </c>
      <c r="G148" s="556" t="s">
        <v>1527</v>
      </c>
      <c r="H148" s="556" t="s">
        <v>1608</v>
      </c>
      <c r="I148" s="556" t="s">
        <v>1522</v>
      </c>
      <c r="J148" s="566">
        <v>500000</v>
      </c>
      <c r="K148" s="566">
        <v>588000</v>
      </c>
      <c r="L148" s="556" t="s">
        <v>3086</v>
      </c>
    </row>
    <row r="149" spans="1:12" ht="12.75">
      <c r="A149" s="564" t="s">
        <v>1609</v>
      </c>
      <c r="B149" s="556" t="s">
        <v>1605</v>
      </c>
      <c r="C149" s="556">
        <v>9</v>
      </c>
      <c r="D149" s="556" t="s">
        <v>1518</v>
      </c>
      <c r="E149" s="556" t="s">
        <v>1529</v>
      </c>
      <c r="F149" s="556" t="s">
        <v>1525</v>
      </c>
      <c r="G149" s="556" t="s">
        <v>1527</v>
      </c>
      <c r="H149" s="556" t="s">
        <v>1610</v>
      </c>
      <c r="I149" s="556" t="s">
        <v>1522</v>
      </c>
      <c r="J149" s="566">
        <v>500000</v>
      </c>
      <c r="K149" s="566">
        <v>588000</v>
      </c>
      <c r="L149" s="556" t="s">
        <v>3087</v>
      </c>
    </row>
    <row r="150" spans="1:12">
      <c r="A150" s="564" t="s">
        <v>3088</v>
      </c>
      <c r="B150" s="556" t="s">
        <v>3089</v>
      </c>
      <c r="C150" s="556">
        <v>10</v>
      </c>
      <c r="D150" s="556" t="s">
        <v>1548</v>
      </c>
      <c r="E150" s="556" t="s">
        <v>1519</v>
      </c>
      <c r="F150" s="556" t="s">
        <v>1520</v>
      </c>
      <c r="G150" s="556" t="s">
        <v>1527</v>
      </c>
      <c r="I150" s="556" t="s">
        <v>1522</v>
      </c>
      <c r="J150" s="567">
        <v>986000</v>
      </c>
      <c r="K150" s="567">
        <v>1160000</v>
      </c>
      <c r="L150" s="556" t="s">
        <v>3090</v>
      </c>
    </row>
    <row r="151" spans="1:12">
      <c r="A151" s="564" t="s">
        <v>3091</v>
      </c>
      <c r="B151" s="556" t="s">
        <v>3089</v>
      </c>
      <c r="C151" s="556">
        <v>10</v>
      </c>
      <c r="D151" s="556" t="s">
        <v>1518</v>
      </c>
      <c r="E151" s="556" t="s">
        <v>1519</v>
      </c>
      <c r="F151" s="556" t="s">
        <v>1520</v>
      </c>
      <c r="G151" s="556" t="s">
        <v>1527</v>
      </c>
      <c r="I151" s="556" t="s">
        <v>1522</v>
      </c>
      <c r="J151" s="567">
        <v>986000</v>
      </c>
      <c r="K151" s="567">
        <v>1160000</v>
      </c>
      <c r="L151" s="556" t="s">
        <v>3092</v>
      </c>
    </row>
    <row r="152" spans="1:12" ht="12.75">
      <c r="A152" s="564" t="s">
        <v>3093</v>
      </c>
      <c r="B152" s="556" t="s">
        <v>3089</v>
      </c>
      <c r="C152" s="556">
        <v>10</v>
      </c>
      <c r="D152" s="556" t="s">
        <v>1548</v>
      </c>
      <c r="E152" s="556" t="s">
        <v>1523</v>
      </c>
      <c r="F152" s="556" t="s">
        <v>1520</v>
      </c>
      <c r="G152" s="556" t="s">
        <v>1527</v>
      </c>
      <c r="I152" s="556" t="s">
        <v>1522</v>
      </c>
      <c r="J152" s="566">
        <v>500000</v>
      </c>
      <c r="K152" s="566">
        <v>588000</v>
      </c>
      <c r="L152" s="556" t="s">
        <v>3094</v>
      </c>
    </row>
    <row r="153" spans="1:12" ht="12.75">
      <c r="A153" s="564" t="s">
        <v>3095</v>
      </c>
      <c r="B153" s="556" t="s">
        <v>3089</v>
      </c>
      <c r="C153" s="556">
        <v>10</v>
      </c>
      <c r="D153" s="556" t="s">
        <v>1518</v>
      </c>
      <c r="E153" s="556" t="s">
        <v>1523</v>
      </c>
      <c r="F153" s="556" t="s">
        <v>1520</v>
      </c>
      <c r="G153" s="556" t="s">
        <v>1527</v>
      </c>
      <c r="I153" s="556" t="s">
        <v>1522</v>
      </c>
      <c r="J153" s="566">
        <v>500000</v>
      </c>
      <c r="K153" s="566">
        <v>588000</v>
      </c>
      <c r="L153" s="556" t="s">
        <v>3096</v>
      </c>
    </row>
    <row r="154" spans="1:12">
      <c r="A154" s="564" t="s">
        <v>1611</v>
      </c>
      <c r="B154" s="556" t="s">
        <v>1612</v>
      </c>
      <c r="C154" s="556">
        <v>9</v>
      </c>
      <c r="D154" s="556" t="s">
        <v>1557</v>
      </c>
      <c r="E154" s="556" t="s">
        <v>1519</v>
      </c>
      <c r="F154" s="556" t="s">
        <v>1520</v>
      </c>
      <c r="G154" s="556" t="s">
        <v>1521</v>
      </c>
      <c r="I154" s="556" t="s">
        <v>1613</v>
      </c>
      <c r="J154" s="567">
        <v>12671000</v>
      </c>
      <c r="K154" s="567">
        <v>14907000</v>
      </c>
      <c r="L154" s="556" t="s">
        <v>3097</v>
      </c>
    </row>
    <row r="155" spans="1:12">
      <c r="A155" s="564" t="s">
        <v>1614</v>
      </c>
      <c r="B155" s="556" t="s">
        <v>1612</v>
      </c>
      <c r="C155" s="556">
        <v>9</v>
      </c>
      <c r="D155" s="556" t="s">
        <v>1557</v>
      </c>
      <c r="E155" s="556" t="s">
        <v>1523</v>
      </c>
      <c r="F155" s="556" t="s">
        <v>1520</v>
      </c>
      <c r="G155" s="556" t="s">
        <v>1521</v>
      </c>
      <c r="H155" s="556" t="s">
        <v>1615</v>
      </c>
      <c r="I155" s="556" t="s">
        <v>1613</v>
      </c>
      <c r="J155" s="567">
        <v>1689000</v>
      </c>
      <c r="K155" s="567">
        <v>1987000</v>
      </c>
      <c r="L155" s="556" t="s">
        <v>3098</v>
      </c>
    </row>
    <row r="156" spans="1:12">
      <c r="A156" s="564" t="s">
        <v>3099</v>
      </c>
      <c r="B156" s="556" t="s">
        <v>1612</v>
      </c>
      <c r="C156" s="556">
        <v>11</v>
      </c>
      <c r="D156" s="556" t="s">
        <v>1557</v>
      </c>
      <c r="E156" s="556" t="s">
        <v>1519</v>
      </c>
      <c r="F156" s="556" t="s">
        <v>3100</v>
      </c>
      <c r="G156" s="556" t="s">
        <v>1521</v>
      </c>
      <c r="H156" s="556" t="s">
        <v>3101</v>
      </c>
      <c r="I156" s="556" t="s">
        <v>3102</v>
      </c>
      <c r="J156" s="567">
        <v>7039000</v>
      </c>
      <c r="K156" s="567">
        <v>8281000</v>
      </c>
      <c r="L156" s="556" t="s">
        <v>3103</v>
      </c>
    </row>
    <row r="157" spans="1:12">
      <c r="A157" s="564" t="s">
        <v>3104</v>
      </c>
      <c r="B157" s="556" t="s">
        <v>1612</v>
      </c>
      <c r="C157" s="556">
        <v>11</v>
      </c>
      <c r="D157" s="556" t="s">
        <v>1557</v>
      </c>
      <c r="E157" s="556" t="s">
        <v>1519</v>
      </c>
      <c r="F157" s="556" t="s">
        <v>3100</v>
      </c>
      <c r="G157" s="556" t="s">
        <v>1521</v>
      </c>
      <c r="H157" s="556" t="s">
        <v>3105</v>
      </c>
      <c r="I157" s="556" t="s">
        <v>1613</v>
      </c>
      <c r="J157" s="567">
        <v>12671000</v>
      </c>
      <c r="K157" s="567">
        <v>14907000</v>
      </c>
      <c r="L157" s="556" t="s">
        <v>3106</v>
      </c>
    </row>
    <row r="158" spans="1:12">
      <c r="A158" s="564" t="s">
        <v>3107</v>
      </c>
      <c r="B158" s="556" t="s">
        <v>1612</v>
      </c>
      <c r="C158" s="556">
        <v>11</v>
      </c>
      <c r="D158" s="556" t="s">
        <v>1557</v>
      </c>
      <c r="E158" s="556" t="s">
        <v>1519</v>
      </c>
      <c r="F158" s="556" t="s">
        <v>3100</v>
      </c>
      <c r="G158" s="556" t="s">
        <v>1521</v>
      </c>
      <c r="H158" s="556" t="s">
        <v>3108</v>
      </c>
      <c r="I158" s="556" t="s">
        <v>3109</v>
      </c>
      <c r="J158" s="567">
        <v>3659000</v>
      </c>
      <c r="K158" s="567">
        <v>4305000</v>
      </c>
      <c r="L158" s="556" t="s">
        <v>3110</v>
      </c>
    </row>
    <row r="159" spans="1:12">
      <c r="A159" s="564" t="s">
        <v>3111</v>
      </c>
      <c r="B159" s="556" t="s">
        <v>1612</v>
      </c>
      <c r="C159" s="556">
        <v>11</v>
      </c>
      <c r="D159" s="556" t="s">
        <v>1557</v>
      </c>
      <c r="E159" s="556" t="s">
        <v>1523</v>
      </c>
      <c r="F159" s="556" t="s">
        <v>3100</v>
      </c>
      <c r="G159" s="556" t="s">
        <v>1521</v>
      </c>
      <c r="H159" s="556" t="s">
        <v>3112</v>
      </c>
      <c r="I159" s="556" t="s">
        <v>1613</v>
      </c>
      <c r="J159" s="567">
        <v>3519000</v>
      </c>
      <c r="K159" s="567">
        <v>4140000</v>
      </c>
      <c r="L159" s="556" t="s">
        <v>3113</v>
      </c>
    </row>
    <row r="160" spans="1:12">
      <c r="A160" s="564" t="s">
        <v>3114</v>
      </c>
      <c r="B160" s="556" t="s">
        <v>1612</v>
      </c>
      <c r="C160" s="556">
        <v>11</v>
      </c>
      <c r="D160" s="556" t="s">
        <v>1557</v>
      </c>
      <c r="E160" s="556" t="s">
        <v>1523</v>
      </c>
      <c r="F160" s="556" t="s">
        <v>3100</v>
      </c>
      <c r="G160" s="556" t="s">
        <v>1521</v>
      </c>
      <c r="H160" s="556" t="s">
        <v>3115</v>
      </c>
      <c r="I160" s="556" t="s">
        <v>1613</v>
      </c>
      <c r="J160" s="567">
        <v>2815000</v>
      </c>
      <c r="K160" s="567">
        <v>3312000</v>
      </c>
      <c r="L160" s="556" t="s">
        <v>3116</v>
      </c>
    </row>
    <row r="161" spans="1:12">
      <c r="A161" s="564" t="s">
        <v>3117</v>
      </c>
      <c r="B161" s="556" t="s">
        <v>1612</v>
      </c>
      <c r="C161" s="556">
        <v>11</v>
      </c>
      <c r="D161" s="556" t="s">
        <v>1557</v>
      </c>
      <c r="E161" s="556" t="s">
        <v>1523</v>
      </c>
      <c r="F161" s="556" t="s">
        <v>3100</v>
      </c>
      <c r="G161" s="556" t="s">
        <v>1521</v>
      </c>
      <c r="H161" s="556" t="s">
        <v>3115</v>
      </c>
      <c r="I161" s="556" t="s">
        <v>3102</v>
      </c>
      <c r="J161" s="567">
        <v>2252000</v>
      </c>
      <c r="K161" s="567">
        <v>2649000</v>
      </c>
      <c r="L161" s="556" t="s">
        <v>3118</v>
      </c>
    </row>
    <row r="162" spans="1:12">
      <c r="A162" s="564" t="s">
        <v>1617</v>
      </c>
      <c r="B162" s="556" t="s">
        <v>1616</v>
      </c>
      <c r="C162" s="556">
        <v>8</v>
      </c>
      <c r="D162" s="556" t="s">
        <v>1518</v>
      </c>
      <c r="E162" s="556" t="s">
        <v>1519</v>
      </c>
      <c r="F162" s="556" t="s">
        <v>1520</v>
      </c>
      <c r="G162" s="556" t="s">
        <v>1521</v>
      </c>
      <c r="I162" s="556" t="s">
        <v>1522</v>
      </c>
      <c r="J162" s="567">
        <v>1266000</v>
      </c>
      <c r="K162" s="567">
        <v>1489000</v>
      </c>
      <c r="L162" s="556" t="s">
        <v>3119</v>
      </c>
    </row>
    <row r="163" spans="1:12">
      <c r="A163" s="564" t="s">
        <v>1618</v>
      </c>
      <c r="B163" s="556" t="s">
        <v>1616</v>
      </c>
      <c r="C163" s="556">
        <v>8</v>
      </c>
      <c r="D163" s="556" t="s">
        <v>1518</v>
      </c>
      <c r="E163" s="556" t="s">
        <v>1523</v>
      </c>
      <c r="F163" s="556" t="s">
        <v>1520</v>
      </c>
      <c r="G163" s="556" t="s">
        <v>1521</v>
      </c>
      <c r="I163" s="556" t="s">
        <v>1522</v>
      </c>
      <c r="J163" s="567">
        <v>397000</v>
      </c>
      <c r="K163" s="567">
        <v>467000</v>
      </c>
      <c r="L163" s="556" t="s">
        <v>3120</v>
      </c>
    </row>
    <row r="164" spans="1:12">
      <c r="A164" s="564" t="s">
        <v>1619</v>
      </c>
      <c r="B164" s="556" t="s">
        <v>1620</v>
      </c>
      <c r="C164" s="556">
        <v>11</v>
      </c>
      <c r="D164" s="556" t="s">
        <v>1548</v>
      </c>
      <c r="E164" s="556" t="s">
        <v>1519</v>
      </c>
      <c r="F164" s="556" t="s">
        <v>1520</v>
      </c>
      <c r="G164" s="556" t="s">
        <v>1521</v>
      </c>
      <c r="I164" s="556" t="s">
        <v>1522</v>
      </c>
      <c r="J164" s="567">
        <v>499000</v>
      </c>
      <c r="K164" s="567">
        <v>587000</v>
      </c>
      <c r="L164" s="556" t="s">
        <v>3121</v>
      </c>
    </row>
    <row r="165" spans="1:12">
      <c r="A165" s="564" t="s">
        <v>1621</v>
      </c>
      <c r="B165" s="556" t="s">
        <v>1620</v>
      </c>
      <c r="C165" s="556">
        <v>11</v>
      </c>
      <c r="D165" s="556" t="s">
        <v>1518</v>
      </c>
      <c r="E165" s="556" t="s">
        <v>1519</v>
      </c>
      <c r="F165" s="556" t="s">
        <v>1520</v>
      </c>
      <c r="G165" s="556" t="s">
        <v>1521</v>
      </c>
      <c r="I165" s="556" t="s">
        <v>1522</v>
      </c>
      <c r="J165" s="567">
        <v>499000</v>
      </c>
      <c r="K165" s="567">
        <v>587000</v>
      </c>
      <c r="L165" s="556" t="s">
        <v>3122</v>
      </c>
    </row>
    <row r="166" spans="1:12">
      <c r="A166" s="564" t="s">
        <v>1622</v>
      </c>
      <c r="B166" s="556" t="s">
        <v>1620</v>
      </c>
      <c r="C166" s="556">
        <v>11</v>
      </c>
      <c r="D166" s="556" t="s">
        <v>1548</v>
      </c>
      <c r="E166" s="556" t="s">
        <v>1523</v>
      </c>
      <c r="F166" s="556" t="s">
        <v>1520</v>
      </c>
      <c r="G166" s="556" t="s">
        <v>1521</v>
      </c>
      <c r="H166" s="556" t="s">
        <v>1623</v>
      </c>
      <c r="I166" s="556" t="s">
        <v>1522</v>
      </c>
      <c r="J166" s="567">
        <v>132000</v>
      </c>
      <c r="K166" s="567">
        <v>155000</v>
      </c>
      <c r="L166" s="556" t="s">
        <v>3123</v>
      </c>
    </row>
    <row r="167" spans="1:12">
      <c r="A167" s="564" t="s">
        <v>1624</v>
      </c>
      <c r="B167" s="556" t="s">
        <v>1620</v>
      </c>
      <c r="C167" s="556">
        <v>11</v>
      </c>
      <c r="D167" s="556" t="s">
        <v>1548</v>
      </c>
      <c r="E167" s="556" t="s">
        <v>1523</v>
      </c>
      <c r="F167" s="556" t="s">
        <v>1520</v>
      </c>
      <c r="G167" s="556" t="s">
        <v>1521</v>
      </c>
      <c r="H167" s="556" t="s">
        <v>1625</v>
      </c>
      <c r="I167" s="556" t="s">
        <v>1522</v>
      </c>
      <c r="J167" s="567">
        <v>199000</v>
      </c>
      <c r="K167" s="567">
        <v>234000</v>
      </c>
      <c r="L167" s="556" t="s">
        <v>3124</v>
      </c>
    </row>
    <row r="168" spans="1:12">
      <c r="A168" s="564" t="s">
        <v>1626</v>
      </c>
      <c r="B168" s="556" t="s">
        <v>1620</v>
      </c>
      <c r="C168" s="556">
        <v>11</v>
      </c>
      <c r="D168" s="556" t="s">
        <v>1518</v>
      </c>
      <c r="E168" s="556" t="s">
        <v>1523</v>
      </c>
      <c r="F168" s="556" t="s">
        <v>1520</v>
      </c>
      <c r="G168" s="556" t="s">
        <v>1521</v>
      </c>
      <c r="H168" s="556" t="s">
        <v>1623</v>
      </c>
      <c r="I168" s="556" t="s">
        <v>1522</v>
      </c>
      <c r="J168" s="567">
        <v>132000</v>
      </c>
      <c r="K168" s="567">
        <v>155000</v>
      </c>
      <c r="L168" s="556" t="s">
        <v>3125</v>
      </c>
    </row>
    <row r="169" spans="1:12">
      <c r="A169" s="564" t="s">
        <v>1627</v>
      </c>
      <c r="B169" s="556" t="s">
        <v>1620</v>
      </c>
      <c r="C169" s="556">
        <v>11</v>
      </c>
      <c r="D169" s="556" t="s">
        <v>1518</v>
      </c>
      <c r="E169" s="556" t="s">
        <v>1523</v>
      </c>
      <c r="F169" s="556" t="s">
        <v>1520</v>
      </c>
      <c r="G169" s="556" t="s">
        <v>1521</v>
      </c>
      <c r="H169" s="556" t="s">
        <v>1625</v>
      </c>
      <c r="I169" s="556" t="s">
        <v>1522</v>
      </c>
      <c r="J169" s="567">
        <v>199000</v>
      </c>
      <c r="K169" s="567">
        <v>234000</v>
      </c>
      <c r="L169" s="556" t="s">
        <v>3126</v>
      </c>
    </row>
    <row r="170" spans="1:12">
      <c r="A170" s="564" t="s">
        <v>1629</v>
      </c>
      <c r="B170" s="556" t="s">
        <v>1628</v>
      </c>
      <c r="C170" s="556">
        <v>13</v>
      </c>
      <c r="D170" s="556" t="s">
        <v>1548</v>
      </c>
      <c r="E170" s="556" t="s">
        <v>1519</v>
      </c>
      <c r="F170" s="556" t="s">
        <v>1525</v>
      </c>
      <c r="G170" s="556" t="s">
        <v>1527</v>
      </c>
      <c r="I170" s="556" t="s">
        <v>1522</v>
      </c>
      <c r="J170" s="567">
        <v>843000</v>
      </c>
      <c r="K170" s="567">
        <v>992000</v>
      </c>
      <c r="L170" s="556" t="s">
        <v>3127</v>
      </c>
    </row>
    <row r="171" spans="1:12">
      <c r="A171" s="564" t="s">
        <v>1630</v>
      </c>
      <c r="B171" s="556" t="s">
        <v>1628</v>
      </c>
      <c r="C171" s="556">
        <v>13</v>
      </c>
      <c r="D171" s="556" t="s">
        <v>1518</v>
      </c>
      <c r="E171" s="556" t="s">
        <v>1519</v>
      </c>
      <c r="F171" s="556" t="s">
        <v>1525</v>
      </c>
      <c r="G171" s="556" t="s">
        <v>1527</v>
      </c>
      <c r="I171" s="556" t="s">
        <v>1522</v>
      </c>
      <c r="J171" s="567">
        <v>843000</v>
      </c>
      <c r="K171" s="567">
        <v>992000</v>
      </c>
      <c r="L171" s="556" t="s">
        <v>3128</v>
      </c>
    </row>
    <row r="172" spans="1:12" ht="12.75">
      <c r="A172" s="564" t="s">
        <v>1631</v>
      </c>
      <c r="B172" s="556" t="s">
        <v>1628</v>
      </c>
      <c r="C172" s="556">
        <v>13</v>
      </c>
      <c r="D172" s="556" t="s">
        <v>1548</v>
      </c>
      <c r="E172" s="556" t="s">
        <v>1523</v>
      </c>
      <c r="F172" s="556" t="s">
        <v>1525</v>
      </c>
      <c r="G172" s="556" t="s">
        <v>1527</v>
      </c>
      <c r="I172" s="556" t="s">
        <v>1522</v>
      </c>
      <c r="J172" s="566">
        <v>500000</v>
      </c>
      <c r="K172" s="566">
        <v>588000</v>
      </c>
      <c r="L172" s="556" t="s">
        <v>3129</v>
      </c>
    </row>
    <row r="173" spans="1:12" ht="12.75">
      <c r="A173" s="564" t="s">
        <v>1632</v>
      </c>
      <c r="B173" s="556" t="s">
        <v>1628</v>
      </c>
      <c r="C173" s="556">
        <v>13</v>
      </c>
      <c r="D173" s="556" t="s">
        <v>1548</v>
      </c>
      <c r="E173" s="556" t="s">
        <v>1523</v>
      </c>
      <c r="F173" s="556" t="s">
        <v>1525</v>
      </c>
      <c r="G173" s="556" t="s">
        <v>1527</v>
      </c>
      <c r="H173" s="556" t="s">
        <v>1620</v>
      </c>
      <c r="I173" s="556" t="s">
        <v>1522</v>
      </c>
      <c r="J173" s="566">
        <v>500000</v>
      </c>
      <c r="K173" s="566">
        <v>588000</v>
      </c>
      <c r="L173" s="556" t="s">
        <v>3130</v>
      </c>
    </row>
    <row r="174" spans="1:12" ht="12.75">
      <c r="A174" s="564" t="s">
        <v>1633</v>
      </c>
      <c r="B174" s="556" t="s">
        <v>1628</v>
      </c>
      <c r="C174" s="556">
        <v>13</v>
      </c>
      <c r="D174" s="556" t="s">
        <v>1518</v>
      </c>
      <c r="E174" s="556" t="s">
        <v>1523</v>
      </c>
      <c r="F174" s="556" t="s">
        <v>1525</v>
      </c>
      <c r="G174" s="556" t="s">
        <v>1527</v>
      </c>
      <c r="I174" s="556" t="s">
        <v>1522</v>
      </c>
      <c r="J174" s="566">
        <v>500000</v>
      </c>
      <c r="K174" s="566">
        <v>588000</v>
      </c>
      <c r="L174" s="556" t="s">
        <v>3131</v>
      </c>
    </row>
    <row r="175" spans="1:12" ht="12.75">
      <c r="A175" s="564" t="s">
        <v>1634</v>
      </c>
      <c r="B175" s="556" t="s">
        <v>1628</v>
      </c>
      <c r="C175" s="556">
        <v>13</v>
      </c>
      <c r="D175" s="556" t="s">
        <v>1518</v>
      </c>
      <c r="E175" s="556" t="s">
        <v>1523</v>
      </c>
      <c r="F175" s="556" t="s">
        <v>1525</v>
      </c>
      <c r="G175" s="556" t="s">
        <v>1527</v>
      </c>
      <c r="H175" s="556" t="s">
        <v>1620</v>
      </c>
      <c r="I175" s="556" t="s">
        <v>1522</v>
      </c>
      <c r="J175" s="566">
        <v>500000</v>
      </c>
      <c r="K175" s="566">
        <v>588000</v>
      </c>
      <c r="L175" s="556" t="s">
        <v>3132</v>
      </c>
    </row>
    <row r="176" spans="1:12">
      <c r="A176" s="564" t="s">
        <v>3133</v>
      </c>
      <c r="B176" s="556" t="s">
        <v>3134</v>
      </c>
      <c r="C176" s="556">
        <v>14</v>
      </c>
      <c r="D176" s="556" t="s">
        <v>1548</v>
      </c>
      <c r="E176" s="556" t="s">
        <v>1519</v>
      </c>
      <c r="F176" s="556" t="s">
        <v>1520</v>
      </c>
      <c r="G176" s="556" t="s">
        <v>1527</v>
      </c>
      <c r="I176" s="556" t="s">
        <v>1522</v>
      </c>
      <c r="J176" s="567">
        <v>844000</v>
      </c>
      <c r="K176" s="567">
        <v>993000</v>
      </c>
      <c r="L176" s="556" t="s">
        <v>3135</v>
      </c>
    </row>
    <row r="177" spans="1:12">
      <c r="A177" s="564" t="s">
        <v>3136</v>
      </c>
      <c r="B177" s="556" t="s">
        <v>3134</v>
      </c>
      <c r="C177" s="556">
        <v>14</v>
      </c>
      <c r="D177" s="556" t="s">
        <v>1518</v>
      </c>
      <c r="E177" s="556" t="s">
        <v>1519</v>
      </c>
      <c r="F177" s="556" t="s">
        <v>1520</v>
      </c>
      <c r="G177" s="556" t="s">
        <v>1527</v>
      </c>
      <c r="I177" s="556" t="s">
        <v>1522</v>
      </c>
      <c r="J177" s="567">
        <v>844000</v>
      </c>
      <c r="K177" s="567">
        <v>993000</v>
      </c>
      <c r="L177" s="556" t="s">
        <v>3137</v>
      </c>
    </row>
    <row r="178" spans="1:12" ht="12.75">
      <c r="A178" s="564" t="s">
        <v>3138</v>
      </c>
      <c r="B178" s="556" t="s">
        <v>3134</v>
      </c>
      <c r="C178" s="556">
        <v>14</v>
      </c>
      <c r="D178" s="556" t="s">
        <v>1548</v>
      </c>
      <c r="E178" s="556" t="s">
        <v>1523</v>
      </c>
      <c r="F178" s="556" t="s">
        <v>1520</v>
      </c>
      <c r="G178" s="556" t="s">
        <v>1527</v>
      </c>
      <c r="I178" s="556" t="s">
        <v>1522</v>
      </c>
      <c r="J178" s="566">
        <v>500000</v>
      </c>
      <c r="K178" s="566">
        <v>588000</v>
      </c>
      <c r="L178" s="556" t="s">
        <v>3139</v>
      </c>
    </row>
    <row r="179" spans="1:12" ht="12.75">
      <c r="A179" s="564" t="s">
        <v>3140</v>
      </c>
      <c r="B179" s="556" t="s">
        <v>3134</v>
      </c>
      <c r="C179" s="556">
        <v>14</v>
      </c>
      <c r="D179" s="556" t="s">
        <v>1518</v>
      </c>
      <c r="E179" s="556" t="s">
        <v>1523</v>
      </c>
      <c r="F179" s="556" t="s">
        <v>1520</v>
      </c>
      <c r="G179" s="556" t="s">
        <v>1527</v>
      </c>
      <c r="I179" s="556" t="s">
        <v>1522</v>
      </c>
      <c r="J179" s="566">
        <v>500000</v>
      </c>
      <c r="K179" s="566">
        <v>588000</v>
      </c>
      <c r="L179" s="556" t="s">
        <v>3141</v>
      </c>
    </row>
    <row r="180" spans="1:12" ht="12.75">
      <c r="A180" s="564" t="s">
        <v>3142</v>
      </c>
      <c r="B180" s="556" t="s">
        <v>3134</v>
      </c>
      <c r="C180" s="556">
        <v>14</v>
      </c>
      <c r="D180" s="556" t="s">
        <v>1548</v>
      </c>
      <c r="E180" s="556" t="s">
        <v>1529</v>
      </c>
      <c r="F180" s="556" t="s">
        <v>1520</v>
      </c>
      <c r="G180" s="556" t="s">
        <v>1527</v>
      </c>
      <c r="H180" s="556" t="s">
        <v>3143</v>
      </c>
      <c r="I180" s="556" t="s">
        <v>1522</v>
      </c>
      <c r="J180" s="566">
        <v>500000</v>
      </c>
      <c r="K180" s="566">
        <v>588000</v>
      </c>
      <c r="L180" s="556" t="s">
        <v>3144</v>
      </c>
    </row>
    <row r="181" spans="1:12" ht="12.75">
      <c r="A181" s="564" t="s">
        <v>3145</v>
      </c>
      <c r="B181" s="556" t="s">
        <v>3134</v>
      </c>
      <c r="C181" s="556">
        <v>14</v>
      </c>
      <c r="D181" s="556" t="s">
        <v>1518</v>
      </c>
      <c r="E181" s="556" t="s">
        <v>1529</v>
      </c>
      <c r="F181" s="556" t="s">
        <v>1520</v>
      </c>
      <c r="G181" s="556" t="s">
        <v>1527</v>
      </c>
      <c r="H181" s="556" t="s">
        <v>3143</v>
      </c>
      <c r="I181" s="556" t="s">
        <v>1522</v>
      </c>
      <c r="J181" s="566">
        <v>500000</v>
      </c>
      <c r="K181" s="566">
        <v>588000</v>
      </c>
      <c r="L181" s="556" t="s">
        <v>3146</v>
      </c>
    </row>
    <row r="182" spans="1:12" ht="12.75">
      <c r="A182" s="564" t="s">
        <v>1637</v>
      </c>
      <c r="B182" s="556" t="s">
        <v>1635</v>
      </c>
      <c r="C182" s="556">
        <v>5</v>
      </c>
      <c r="D182" s="556" t="s">
        <v>1548</v>
      </c>
      <c r="E182" s="556" t="s">
        <v>1519</v>
      </c>
      <c r="F182" s="556" t="s">
        <v>1525</v>
      </c>
      <c r="G182" s="556" t="s">
        <v>1527</v>
      </c>
      <c r="I182" s="556" t="s">
        <v>1522</v>
      </c>
      <c r="J182" s="566">
        <v>1053000</v>
      </c>
      <c r="K182" s="566">
        <v>1239000</v>
      </c>
      <c r="L182" s="556" t="s">
        <v>3147</v>
      </c>
    </row>
    <row r="183" spans="1:12" ht="12.75">
      <c r="A183" s="564" t="s">
        <v>1638</v>
      </c>
      <c r="B183" s="556" t="s">
        <v>1635</v>
      </c>
      <c r="C183" s="556">
        <v>5</v>
      </c>
      <c r="D183" s="556" t="s">
        <v>1518</v>
      </c>
      <c r="E183" s="556" t="s">
        <v>1519</v>
      </c>
      <c r="F183" s="556" t="s">
        <v>1525</v>
      </c>
      <c r="G183" s="556" t="s">
        <v>1527</v>
      </c>
      <c r="I183" s="556" t="s">
        <v>1522</v>
      </c>
      <c r="J183" s="566">
        <v>1053000</v>
      </c>
      <c r="K183" s="566">
        <v>1239000</v>
      </c>
      <c r="L183" s="556" t="s">
        <v>3148</v>
      </c>
    </row>
    <row r="184" spans="1:12" ht="12.75">
      <c r="A184" s="564" t="s">
        <v>1639</v>
      </c>
      <c r="B184" s="556" t="s">
        <v>1635</v>
      </c>
      <c r="C184" s="556">
        <v>5</v>
      </c>
      <c r="D184" s="556" t="s">
        <v>1548</v>
      </c>
      <c r="E184" s="556" t="s">
        <v>1523</v>
      </c>
      <c r="F184" s="556" t="s">
        <v>1525</v>
      </c>
      <c r="G184" s="556" t="s">
        <v>1527</v>
      </c>
      <c r="H184" s="556" t="s">
        <v>1636</v>
      </c>
      <c r="I184" s="556" t="s">
        <v>1522</v>
      </c>
      <c r="J184" s="566">
        <v>349000</v>
      </c>
      <c r="K184" s="566">
        <v>411000</v>
      </c>
      <c r="L184" s="556" t="s">
        <v>3149</v>
      </c>
    </row>
    <row r="185" spans="1:12" ht="12.75">
      <c r="A185" s="564" t="s">
        <v>1640</v>
      </c>
      <c r="B185" s="556" t="s">
        <v>1635</v>
      </c>
      <c r="C185" s="556">
        <v>5</v>
      </c>
      <c r="D185" s="556" t="s">
        <v>1548</v>
      </c>
      <c r="E185" s="556" t="s">
        <v>1523</v>
      </c>
      <c r="F185" s="556" t="s">
        <v>1525</v>
      </c>
      <c r="G185" s="556" t="s">
        <v>1527</v>
      </c>
      <c r="I185" s="556" t="s">
        <v>1522</v>
      </c>
      <c r="J185" s="566">
        <v>349000</v>
      </c>
      <c r="K185" s="566">
        <v>411000</v>
      </c>
      <c r="L185" s="556" t="s">
        <v>3150</v>
      </c>
    </row>
    <row r="186" spans="1:12" ht="12.75">
      <c r="A186" s="564" t="s">
        <v>1641</v>
      </c>
      <c r="B186" s="556" t="s">
        <v>1635</v>
      </c>
      <c r="C186" s="556">
        <v>5</v>
      </c>
      <c r="D186" s="556" t="s">
        <v>1518</v>
      </c>
      <c r="E186" s="556" t="s">
        <v>1523</v>
      </c>
      <c r="F186" s="556" t="s">
        <v>1525</v>
      </c>
      <c r="G186" s="556" t="s">
        <v>1527</v>
      </c>
      <c r="H186" s="556" t="s">
        <v>1636</v>
      </c>
      <c r="I186" s="556" t="s">
        <v>1522</v>
      </c>
      <c r="J186" s="566">
        <v>349000</v>
      </c>
      <c r="K186" s="566">
        <v>411000</v>
      </c>
      <c r="L186" s="556" t="s">
        <v>3151</v>
      </c>
    </row>
    <row r="187" spans="1:12" ht="12.75">
      <c r="A187" s="564" t="s">
        <v>1642</v>
      </c>
      <c r="B187" s="556" t="s">
        <v>1635</v>
      </c>
      <c r="C187" s="556">
        <v>5</v>
      </c>
      <c r="D187" s="556" t="s">
        <v>1518</v>
      </c>
      <c r="E187" s="556" t="s">
        <v>1523</v>
      </c>
      <c r="F187" s="556" t="s">
        <v>1525</v>
      </c>
      <c r="G187" s="556" t="s">
        <v>1527</v>
      </c>
      <c r="I187" s="556" t="s">
        <v>1522</v>
      </c>
      <c r="J187" s="566">
        <v>349000</v>
      </c>
      <c r="K187" s="566">
        <v>411000</v>
      </c>
      <c r="L187" s="556" t="s">
        <v>3152</v>
      </c>
    </row>
    <row r="188" spans="1:12">
      <c r="A188" s="564" t="s">
        <v>3153</v>
      </c>
      <c r="B188" s="556" t="s">
        <v>3154</v>
      </c>
      <c r="C188" s="556">
        <v>6</v>
      </c>
      <c r="D188" s="556" t="s">
        <v>1548</v>
      </c>
      <c r="E188" s="556" t="s">
        <v>1519</v>
      </c>
      <c r="F188" s="556" t="s">
        <v>1520</v>
      </c>
      <c r="G188" s="556" t="s">
        <v>1527</v>
      </c>
      <c r="I188" s="556" t="s">
        <v>1522</v>
      </c>
      <c r="J188" s="567">
        <v>986000</v>
      </c>
      <c r="K188" s="567">
        <v>1160000</v>
      </c>
      <c r="L188" s="556" t="s">
        <v>3155</v>
      </c>
    </row>
    <row r="189" spans="1:12">
      <c r="A189" s="564" t="s">
        <v>3156</v>
      </c>
      <c r="B189" s="556" t="s">
        <v>3154</v>
      </c>
      <c r="C189" s="556">
        <v>6</v>
      </c>
      <c r="D189" s="556" t="s">
        <v>1518</v>
      </c>
      <c r="E189" s="556" t="s">
        <v>1519</v>
      </c>
      <c r="F189" s="556" t="s">
        <v>1520</v>
      </c>
      <c r="G189" s="556" t="s">
        <v>1527</v>
      </c>
      <c r="I189" s="556" t="s">
        <v>1522</v>
      </c>
      <c r="J189" s="567">
        <v>986000</v>
      </c>
      <c r="K189" s="567">
        <v>1160000</v>
      </c>
      <c r="L189" s="556" t="s">
        <v>3157</v>
      </c>
    </row>
    <row r="190" spans="1:12">
      <c r="A190" s="564" t="s">
        <v>3158</v>
      </c>
      <c r="B190" s="556" t="s">
        <v>3154</v>
      </c>
      <c r="C190" s="556">
        <v>6</v>
      </c>
      <c r="D190" s="556" t="s">
        <v>1548</v>
      </c>
      <c r="E190" s="556" t="s">
        <v>1523</v>
      </c>
      <c r="F190" s="556" t="s">
        <v>1520</v>
      </c>
      <c r="G190" s="556" t="s">
        <v>1527</v>
      </c>
      <c r="I190" s="556" t="s">
        <v>1522</v>
      </c>
      <c r="J190" s="567">
        <v>281000</v>
      </c>
      <c r="K190" s="567">
        <v>331000</v>
      </c>
      <c r="L190" s="556" t="s">
        <v>3159</v>
      </c>
    </row>
    <row r="191" spans="1:12">
      <c r="A191" s="564" t="s">
        <v>3160</v>
      </c>
      <c r="B191" s="556" t="s">
        <v>3154</v>
      </c>
      <c r="C191" s="556">
        <v>6</v>
      </c>
      <c r="D191" s="556" t="s">
        <v>1518</v>
      </c>
      <c r="E191" s="556" t="s">
        <v>1523</v>
      </c>
      <c r="F191" s="556" t="s">
        <v>1520</v>
      </c>
      <c r="G191" s="556" t="s">
        <v>1527</v>
      </c>
      <c r="I191" s="556" t="s">
        <v>1522</v>
      </c>
      <c r="J191" s="567">
        <v>281000</v>
      </c>
      <c r="K191" s="567">
        <v>331000</v>
      </c>
      <c r="L191" s="556" t="s">
        <v>3161</v>
      </c>
    </row>
    <row r="192" spans="1:12">
      <c r="A192" s="564" t="s">
        <v>3162</v>
      </c>
      <c r="B192" s="556" t="s">
        <v>3154</v>
      </c>
      <c r="C192" s="556">
        <v>6</v>
      </c>
      <c r="D192" s="556" t="s">
        <v>1548</v>
      </c>
      <c r="E192" s="556" t="s">
        <v>1529</v>
      </c>
      <c r="F192" s="556" t="s">
        <v>1520</v>
      </c>
      <c r="G192" s="556" t="s">
        <v>1527</v>
      </c>
      <c r="H192" s="556" t="s">
        <v>3163</v>
      </c>
      <c r="I192" s="556" t="s">
        <v>1522</v>
      </c>
      <c r="J192" s="567">
        <v>281000</v>
      </c>
      <c r="K192" s="567">
        <v>331000</v>
      </c>
      <c r="L192" s="556" t="s">
        <v>3164</v>
      </c>
    </row>
    <row r="193" spans="1:12">
      <c r="A193" s="564" t="s">
        <v>3165</v>
      </c>
      <c r="B193" s="556" t="s">
        <v>3154</v>
      </c>
      <c r="C193" s="556">
        <v>6</v>
      </c>
      <c r="D193" s="556" t="s">
        <v>1518</v>
      </c>
      <c r="E193" s="556" t="s">
        <v>1529</v>
      </c>
      <c r="F193" s="556" t="s">
        <v>1520</v>
      </c>
      <c r="G193" s="556" t="s">
        <v>1527</v>
      </c>
      <c r="H193" s="556" t="s">
        <v>3163</v>
      </c>
      <c r="I193" s="556" t="s">
        <v>1522</v>
      </c>
      <c r="J193" s="567">
        <v>281000</v>
      </c>
      <c r="K193" s="567">
        <v>331000</v>
      </c>
      <c r="L193" s="556" t="s">
        <v>3166</v>
      </c>
    </row>
    <row r="194" spans="1:12">
      <c r="A194" s="564" t="s">
        <v>1644</v>
      </c>
      <c r="B194" s="556" t="s">
        <v>1643</v>
      </c>
      <c r="C194" s="556">
        <v>2</v>
      </c>
      <c r="D194" s="556" t="s">
        <v>1557</v>
      </c>
      <c r="E194" s="556" t="s">
        <v>1519</v>
      </c>
      <c r="F194" s="556" t="s">
        <v>1520</v>
      </c>
      <c r="G194" s="556" t="s">
        <v>1521</v>
      </c>
      <c r="I194" s="556" t="s">
        <v>1522</v>
      </c>
      <c r="J194" s="567">
        <v>403000</v>
      </c>
      <c r="K194" s="567">
        <v>474000</v>
      </c>
      <c r="L194" s="556" t="s">
        <v>3167</v>
      </c>
    </row>
    <row r="195" spans="1:12">
      <c r="A195" s="564" t="s">
        <v>1645</v>
      </c>
      <c r="B195" s="556" t="s">
        <v>1643</v>
      </c>
      <c r="C195" s="556">
        <v>2</v>
      </c>
      <c r="D195" s="556" t="s">
        <v>1557</v>
      </c>
      <c r="E195" s="556" t="s">
        <v>1523</v>
      </c>
      <c r="F195" s="556" t="s">
        <v>1520</v>
      </c>
      <c r="G195" s="556" t="s">
        <v>1521</v>
      </c>
      <c r="I195" s="556" t="s">
        <v>1522</v>
      </c>
      <c r="J195" s="567">
        <v>139000</v>
      </c>
      <c r="K195" s="567">
        <v>164000</v>
      </c>
      <c r="L195" s="556" t="s">
        <v>3168</v>
      </c>
    </row>
    <row r="196" spans="1:12">
      <c r="A196" s="564" t="s">
        <v>1646</v>
      </c>
      <c r="B196" s="556" t="s">
        <v>1647</v>
      </c>
      <c r="C196" s="556">
        <v>1</v>
      </c>
      <c r="D196" s="556" t="s">
        <v>1518</v>
      </c>
      <c r="E196" s="556" t="s">
        <v>1519</v>
      </c>
      <c r="F196" s="556" t="s">
        <v>1520</v>
      </c>
      <c r="G196" s="556" t="s">
        <v>1521</v>
      </c>
      <c r="I196" s="556" t="s">
        <v>1522</v>
      </c>
      <c r="J196" s="567">
        <v>132000</v>
      </c>
      <c r="K196" s="567">
        <v>155000</v>
      </c>
      <c r="L196" s="556" t="s">
        <v>3169</v>
      </c>
    </row>
    <row r="197" spans="1:12">
      <c r="A197" s="564" t="s">
        <v>1648</v>
      </c>
      <c r="B197" s="556" t="s">
        <v>1649</v>
      </c>
      <c r="C197" s="556">
        <v>6.5</v>
      </c>
      <c r="D197" s="556" t="s">
        <v>1548</v>
      </c>
      <c r="E197" s="556" t="s">
        <v>1519</v>
      </c>
      <c r="F197" s="556" t="s">
        <v>1525</v>
      </c>
      <c r="G197" s="556" t="s">
        <v>1521</v>
      </c>
      <c r="I197" s="556" t="s">
        <v>1522</v>
      </c>
      <c r="J197" s="567">
        <v>703000</v>
      </c>
      <c r="K197" s="567">
        <v>827000</v>
      </c>
      <c r="L197" s="556" t="s">
        <v>3170</v>
      </c>
    </row>
    <row r="198" spans="1:12">
      <c r="A198" s="564" t="s">
        <v>1650</v>
      </c>
      <c r="B198" s="556" t="s">
        <v>1649</v>
      </c>
      <c r="C198" s="556">
        <v>6.5</v>
      </c>
      <c r="D198" s="556" t="s">
        <v>1518</v>
      </c>
      <c r="E198" s="556" t="s">
        <v>1519</v>
      </c>
      <c r="F198" s="556" t="s">
        <v>1525</v>
      </c>
      <c r="G198" s="556" t="s">
        <v>1521</v>
      </c>
      <c r="I198" s="556" t="s">
        <v>1522</v>
      </c>
      <c r="J198" s="567">
        <v>703000</v>
      </c>
      <c r="K198" s="567">
        <v>827000</v>
      </c>
      <c r="L198" s="556" t="s">
        <v>3171</v>
      </c>
    </row>
    <row r="199" spans="1:12">
      <c r="A199" s="564" t="s">
        <v>1651</v>
      </c>
      <c r="B199" s="556" t="s">
        <v>1649</v>
      </c>
      <c r="C199" s="556">
        <v>6.5</v>
      </c>
      <c r="D199" s="556" t="s">
        <v>1548</v>
      </c>
      <c r="E199" s="556" t="s">
        <v>1523</v>
      </c>
      <c r="F199" s="556" t="s">
        <v>1525</v>
      </c>
      <c r="G199" s="556" t="s">
        <v>1521</v>
      </c>
      <c r="I199" s="556" t="s">
        <v>1522</v>
      </c>
      <c r="J199" s="567">
        <v>125000</v>
      </c>
      <c r="K199" s="567">
        <v>147000</v>
      </c>
      <c r="L199" s="556" t="s">
        <v>3172</v>
      </c>
    </row>
    <row r="200" spans="1:12">
      <c r="A200" s="564" t="s">
        <v>1652</v>
      </c>
      <c r="B200" s="556" t="s">
        <v>1649</v>
      </c>
      <c r="C200" s="556">
        <v>6.5</v>
      </c>
      <c r="D200" s="556" t="s">
        <v>1518</v>
      </c>
      <c r="E200" s="556" t="s">
        <v>1523</v>
      </c>
      <c r="F200" s="556" t="s">
        <v>1525</v>
      </c>
      <c r="G200" s="556" t="s">
        <v>1521</v>
      </c>
      <c r="I200" s="556" t="s">
        <v>1522</v>
      </c>
      <c r="J200" s="567">
        <v>125000</v>
      </c>
      <c r="K200" s="567">
        <v>147000</v>
      </c>
      <c r="L200" s="556" t="s">
        <v>3173</v>
      </c>
    </row>
    <row r="201" spans="1:12">
      <c r="A201" s="564" t="s">
        <v>1653</v>
      </c>
      <c r="B201" s="556" t="s">
        <v>1649</v>
      </c>
      <c r="C201" s="556" t="s">
        <v>1654</v>
      </c>
      <c r="D201" s="556" t="s">
        <v>1548</v>
      </c>
      <c r="E201" s="556" t="s">
        <v>1519</v>
      </c>
      <c r="F201" s="556" t="s">
        <v>1520</v>
      </c>
      <c r="G201" s="556" t="s">
        <v>1521</v>
      </c>
      <c r="I201" s="556" t="s">
        <v>1522</v>
      </c>
      <c r="J201" s="567">
        <v>703000</v>
      </c>
      <c r="K201" s="567">
        <v>827000</v>
      </c>
      <c r="L201" s="556" t="s">
        <v>3174</v>
      </c>
    </row>
    <row r="202" spans="1:12">
      <c r="A202" s="564" t="s">
        <v>1655</v>
      </c>
      <c r="B202" s="556" t="s">
        <v>1649</v>
      </c>
      <c r="C202" s="556" t="s">
        <v>1654</v>
      </c>
      <c r="D202" s="556" t="s">
        <v>1518</v>
      </c>
      <c r="E202" s="556" t="s">
        <v>1519</v>
      </c>
      <c r="F202" s="556" t="s">
        <v>1520</v>
      </c>
      <c r="G202" s="556" t="s">
        <v>1521</v>
      </c>
      <c r="I202" s="556" t="s">
        <v>1522</v>
      </c>
      <c r="J202" s="567">
        <v>703000</v>
      </c>
      <c r="K202" s="567">
        <v>827000</v>
      </c>
      <c r="L202" s="556" t="s">
        <v>3175</v>
      </c>
    </row>
    <row r="203" spans="1:12">
      <c r="A203" s="564" t="s">
        <v>1656</v>
      </c>
      <c r="B203" s="556" t="s">
        <v>1649</v>
      </c>
      <c r="C203" s="556" t="s">
        <v>1654</v>
      </c>
      <c r="D203" s="556" t="s">
        <v>1548</v>
      </c>
      <c r="E203" s="556" t="s">
        <v>1523</v>
      </c>
      <c r="F203" s="556" t="s">
        <v>1520</v>
      </c>
      <c r="G203" s="556" t="s">
        <v>1521</v>
      </c>
      <c r="I203" s="556" t="s">
        <v>1522</v>
      </c>
      <c r="J203" s="567">
        <v>105000</v>
      </c>
      <c r="K203" s="567">
        <v>124000</v>
      </c>
      <c r="L203" s="556" t="s">
        <v>3176</v>
      </c>
    </row>
    <row r="204" spans="1:12">
      <c r="A204" s="564" t="s">
        <v>1657</v>
      </c>
      <c r="B204" s="556" t="s">
        <v>1649</v>
      </c>
      <c r="C204" s="556" t="s">
        <v>1654</v>
      </c>
      <c r="D204" s="556" t="s">
        <v>1518</v>
      </c>
      <c r="E204" s="556" t="s">
        <v>1523</v>
      </c>
      <c r="F204" s="556" t="s">
        <v>1520</v>
      </c>
      <c r="G204" s="556" t="s">
        <v>1521</v>
      </c>
      <c r="I204" s="556" t="s">
        <v>1522</v>
      </c>
      <c r="J204" s="567">
        <v>105000</v>
      </c>
      <c r="K204" s="567">
        <v>124000</v>
      </c>
      <c r="L204" s="556" t="s">
        <v>3177</v>
      </c>
    </row>
    <row r="205" spans="1:12">
      <c r="A205" s="564" t="s">
        <v>1659</v>
      </c>
      <c r="B205" s="556" t="s">
        <v>1658</v>
      </c>
      <c r="C205" s="556">
        <v>10</v>
      </c>
      <c r="D205" s="556" t="s">
        <v>1548</v>
      </c>
      <c r="E205" s="556" t="s">
        <v>1519</v>
      </c>
      <c r="F205" s="556" t="s">
        <v>1525</v>
      </c>
      <c r="G205" s="556" t="s">
        <v>1527</v>
      </c>
      <c r="I205" s="556" t="s">
        <v>1522</v>
      </c>
      <c r="J205" s="567">
        <v>914000</v>
      </c>
      <c r="K205" s="567">
        <v>1075000</v>
      </c>
      <c r="L205" s="556" t="s">
        <v>3178</v>
      </c>
    </row>
    <row r="206" spans="1:12">
      <c r="A206" s="564" t="s">
        <v>1660</v>
      </c>
      <c r="B206" s="556" t="s">
        <v>1658</v>
      </c>
      <c r="C206" s="556">
        <v>10</v>
      </c>
      <c r="D206" s="556" t="s">
        <v>1518</v>
      </c>
      <c r="E206" s="556" t="s">
        <v>1519</v>
      </c>
      <c r="F206" s="556" t="s">
        <v>1525</v>
      </c>
      <c r="G206" s="556" t="s">
        <v>1527</v>
      </c>
      <c r="I206" s="556" t="s">
        <v>1522</v>
      </c>
      <c r="J206" s="567">
        <v>914000</v>
      </c>
      <c r="K206" s="567">
        <v>1075000</v>
      </c>
      <c r="L206" s="556" t="s">
        <v>3179</v>
      </c>
    </row>
    <row r="207" spans="1:12" ht="12.75">
      <c r="A207" s="564" t="s">
        <v>1661</v>
      </c>
      <c r="B207" s="556" t="s">
        <v>1658</v>
      </c>
      <c r="C207" s="556">
        <v>10</v>
      </c>
      <c r="D207" s="556" t="s">
        <v>1548</v>
      </c>
      <c r="E207" s="556" t="s">
        <v>1523</v>
      </c>
      <c r="F207" s="556" t="s">
        <v>1525</v>
      </c>
      <c r="G207" s="556" t="s">
        <v>1527</v>
      </c>
      <c r="I207" s="556" t="s">
        <v>1522</v>
      </c>
      <c r="J207" s="566">
        <v>500000</v>
      </c>
      <c r="K207" s="566">
        <v>588000</v>
      </c>
      <c r="L207" s="556" t="s">
        <v>3180</v>
      </c>
    </row>
    <row r="208" spans="1:12" ht="12.75">
      <c r="A208" s="564" t="s">
        <v>1662</v>
      </c>
      <c r="B208" s="556" t="s">
        <v>1658</v>
      </c>
      <c r="C208" s="556">
        <v>10</v>
      </c>
      <c r="D208" s="556" t="s">
        <v>1518</v>
      </c>
      <c r="E208" s="556" t="s">
        <v>1523</v>
      </c>
      <c r="F208" s="556" t="s">
        <v>1525</v>
      </c>
      <c r="G208" s="556" t="s">
        <v>1527</v>
      </c>
      <c r="I208" s="556" t="s">
        <v>1522</v>
      </c>
      <c r="J208" s="566">
        <v>500000</v>
      </c>
      <c r="K208" s="566">
        <v>588000</v>
      </c>
      <c r="L208" s="556" t="s">
        <v>3181</v>
      </c>
    </row>
    <row r="209" spans="1:12">
      <c r="A209" s="564" t="s">
        <v>3182</v>
      </c>
      <c r="B209" s="556" t="s">
        <v>3183</v>
      </c>
      <c r="C209" s="556">
        <v>11</v>
      </c>
      <c r="D209" s="556" t="s">
        <v>1548</v>
      </c>
      <c r="E209" s="556" t="s">
        <v>1519</v>
      </c>
      <c r="F209" s="556" t="s">
        <v>1520</v>
      </c>
      <c r="G209" s="556" t="s">
        <v>1527</v>
      </c>
      <c r="I209" s="556" t="s">
        <v>1522</v>
      </c>
      <c r="J209" s="567">
        <v>986000</v>
      </c>
      <c r="K209" s="567">
        <v>1160000</v>
      </c>
      <c r="L209" s="556" t="s">
        <v>3184</v>
      </c>
    </row>
    <row r="210" spans="1:12">
      <c r="A210" s="564" t="s">
        <v>3185</v>
      </c>
      <c r="B210" s="556" t="s">
        <v>3183</v>
      </c>
      <c r="C210" s="556">
        <v>11</v>
      </c>
      <c r="D210" s="556" t="s">
        <v>1518</v>
      </c>
      <c r="E210" s="556" t="s">
        <v>1519</v>
      </c>
      <c r="F210" s="556" t="s">
        <v>1520</v>
      </c>
      <c r="G210" s="556" t="s">
        <v>1527</v>
      </c>
      <c r="I210" s="556" t="s">
        <v>1522</v>
      </c>
      <c r="J210" s="567">
        <v>986000</v>
      </c>
      <c r="K210" s="567">
        <v>1160000</v>
      </c>
      <c r="L210" s="556" t="s">
        <v>3186</v>
      </c>
    </row>
    <row r="211" spans="1:12" ht="12.75">
      <c r="A211" s="564" t="s">
        <v>3187</v>
      </c>
      <c r="B211" s="556" t="s">
        <v>3183</v>
      </c>
      <c r="C211" s="556">
        <v>11</v>
      </c>
      <c r="D211" s="556" t="s">
        <v>1548</v>
      </c>
      <c r="E211" s="556" t="s">
        <v>1523</v>
      </c>
      <c r="F211" s="556" t="s">
        <v>1520</v>
      </c>
      <c r="G211" s="556" t="s">
        <v>1527</v>
      </c>
      <c r="I211" s="556" t="s">
        <v>1522</v>
      </c>
      <c r="J211" s="566">
        <v>500000</v>
      </c>
      <c r="K211" s="566">
        <v>588000</v>
      </c>
      <c r="L211" s="556" t="s">
        <v>3188</v>
      </c>
    </row>
    <row r="212" spans="1:12" ht="12.75">
      <c r="A212" s="564" t="s">
        <v>3189</v>
      </c>
      <c r="B212" s="556" t="s">
        <v>3183</v>
      </c>
      <c r="C212" s="556">
        <v>11</v>
      </c>
      <c r="D212" s="556" t="s">
        <v>1518</v>
      </c>
      <c r="E212" s="556" t="s">
        <v>1523</v>
      </c>
      <c r="F212" s="556" t="s">
        <v>1520</v>
      </c>
      <c r="G212" s="556" t="s">
        <v>1527</v>
      </c>
      <c r="I212" s="556" t="s">
        <v>1522</v>
      </c>
      <c r="J212" s="566">
        <v>500000</v>
      </c>
      <c r="K212" s="566">
        <v>588000</v>
      </c>
      <c r="L212" s="556" t="s">
        <v>3190</v>
      </c>
    </row>
    <row r="213" spans="1:12" ht="12.75">
      <c r="A213" s="564" t="s">
        <v>3191</v>
      </c>
      <c r="B213" s="556" t="s">
        <v>3183</v>
      </c>
      <c r="C213" s="556">
        <v>11</v>
      </c>
      <c r="D213" s="556" t="s">
        <v>1548</v>
      </c>
      <c r="E213" s="556" t="s">
        <v>1529</v>
      </c>
      <c r="F213" s="556" t="s">
        <v>1520</v>
      </c>
      <c r="G213" s="556" t="s">
        <v>1527</v>
      </c>
      <c r="H213" s="556" t="s">
        <v>3192</v>
      </c>
      <c r="I213" s="556" t="s">
        <v>1522</v>
      </c>
      <c r="J213" s="566">
        <v>844000</v>
      </c>
      <c r="K213" s="566">
        <v>993000</v>
      </c>
      <c r="L213" s="556" t="s">
        <v>3193</v>
      </c>
    </row>
    <row r="214" spans="1:12" ht="12.75">
      <c r="A214" s="564" t="s">
        <v>3194</v>
      </c>
      <c r="B214" s="556" t="s">
        <v>3183</v>
      </c>
      <c r="C214" s="556">
        <v>11</v>
      </c>
      <c r="D214" s="556" t="s">
        <v>1518</v>
      </c>
      <c r="E214" s="556" t="s">
        <v>1529</v>
      </c>
      <c r="F214" s="556" t="s">
        <v>1520</v>
      </c>
      <c r="G214" s="556" t="s">
        <v>1527</v>
      </c>
      <c r="H214" s="556" t="s">
        <v>3192</v>
      </c>
      <c r="I214" s="556" t="s">
        <v>1522</v>
      </c>
      <c r="J214" s="566">
        <v>844000</v>
      </c>
      <c r="K214" s="566">
        <v>993000</v>
      </c>
      <c r="L214" s="556" t="s">
        <v>3195</v>
      </c>
    </row>
    <row r="215" spans="1:12">
      <c r="A215" s="564" t="s">
        <v>1665</v>
      </c>
      <c r="B215" s="556" t="s">
        <v>1663</v>
      </c>
      <c r="C215" s="556">
        <v>10</v>
      </c>
      <c r="D215" s="556" t="s">
        <v>1548</v>
      </c>
      <c r="E215" s="556" t="s">
        <v>1519</v>
      </c>
      <c r="F215" s="556" t="s">
        <v>1525</v>
      </c>
      <c r="G215" s="556" t="s">
        <v>1527</v>
      </c>
      <c r="I215" s="556" t="s">
        <v>1522</v>
      </c>
      <c r="J215" s="567">
        <v>1406000</v>
      </c>
      <c r="K215" s="567">
        <v>1654000</v>
      </c>
      <c r="L215" s="556" t="s">
        <v>3196</v>
      </c>
    </row>
    <row r="216" spans="1:12">
      <c r="A216" s="564" t="s">
        <v>1666</v>
      </c>
      <c r="B216" s="556" t="s">
        <v>1663</v>
      </c>
      <c r="C216" s="556">
        <v>10</v>
      </c>
      <c r="D216" s="556" t="s">
        <v>1518</v>
      </c>
      <c r="E216" s="556" t="s">
        <v>1519</v>
      </c>
      <c r="F216" s="556" t="s">
        <v>1525</v>
      </c>
      <c r="G216" s="556" t="s">
        <v>1527</v>
      </c>
      <c r="I216" s="556" t="s">
        <v>1522</v>
      </c>
      <c r="J216" s="567">
        <v>1406000</v>
      </c>
      <c r="K216" s="567">
        <v>1654000</v>
      </c>
      <c r="L216" s="556" t="s">
        <v>3197</v>
      </c>
    </row>
    <row r="217" spans="1:12" ht="12.75">
      <c r="A217" s="564" t="s">
        <v>1667</v>
      </c>
      <c r="B217" s="556" t="s">
        <v>1663</v>
      </c>
      <c r="C217" s="556">
        <v>10</v>
      </c>
      <c r="D217" s="556" t="s">
        <v>1548</v>
      </c>
      <c r="E217" s="556" t="s">
        <v>1523</v>
      </c>
      <c r="F217" s="556" t="s">
        <v>1525</v>
      </c>
      <c r="G217" s="556" t="s">
        <v>1527</v>
      </c>
      <c r="H217" s="556" t="s">
        <v>1664</v>
      </c>
      <c r="I217" s="556" t="s">
        <v>1522</v>
      </c>
      <c r="J217" s="566">
        <v>650000</v>
      </c>
      <c r="K217" s="566">
        <v>765000</v>
      </c>
      <c r="L217" s="556" t="s">
        <v>3198</v>
      </c>
    </row>
    <row r="218" spans="1:12" ht="12.75">
      <c r="A218" s="564" t="s">
        <v>1668</v>
      </c>
      <c r="B218" s="556" t="s">
        <v>1663</v>
      </c>
      <c r="C218" s="556">
        <v>10</v>
      </c>
      <c r="D218" s="556" t="s">
        <v>1518</v>
      </c>
      <c r="E218" s="556" t="s">
        <v>1523</v>
      </c>
      <c r="F218" s="556" t="s">
        <v>1525</v>
      </c>
      <c r="G218" s="556" t="s">
        <v>1527</v>
      </c>
      <c r="H218" s="556" t="s">
        <v>1664</v>
      </c>
      <c r="I218" s="556" t="s">
        <v>1522</v>
      </c>
      <c r="J218" s="566">
        <v>650000</v>
      </c>
      <c r="K218" s="566">
        <v>765000</v>
      </c>
      <c r="L218" s="556" t="s">
        <v>3199</v>
      </c>
    </row>
    <row r="219" spans="1:12">
      <c r="A219" s="564" t="s">
        <v>3200</v>
      </c>
      <c r="B219" s="556" t="s">
        <v>3201</v>
      </c>
      <c r="C219" s="556">
        <v>11</v>
      </c>
      <c r="D219" s="556" t="s">
        <v>1548</v>
      </c>
      <c r="E219" s="556" t="s">
        <v>1519</v>
      </c>
      <c r="F219" s="556" t="s">
        <v>1520</v>
      </c>
      <c r="G219" s="556" t="s">
        <v>1527</v>
      </c>
      <c r="I219" s="556" t="s">
        <v>1522</v>
      </c>
      <c r="J219" s="567">
        <v>1408000</v>
      </c>
      <c r="K219" s="567">
        <v>1656000</v>
      </c>
      <c r="L219" s="556" t="s">
        <v>3202</v>
      </c>
    </row>
    <row r="220" spans="1:12">
      <c r="A220" s="564" t="s">
        <v>3203</v>
      </c>
      <c r="B220" s="556" t="s">
        <v>3201</v>
      </c>
      <c r="C220" s="556">
        <v>11</v>
      </c>
      <c r="D220" s="556" t="s">
        <v>1518</v>
      </c>
      <c r="E220" s="556" t="s">
        <v>1519</v>
      </c>
      <c r="F220" s="556" t="s">
        <v>1520</v>
      </c>
      <c r="G220" s="556" t="s">
        <v>1527</v>
      </c>
      <c r="I220" s="556" t="s">
        <v>1522</v>
      </c>
      <c r="J220" s="567">
        <v>1408000</v>
      </c>
      <c r="K220" s="567">
        <v>1656000</v>
      </c>
      <c r="L220" s="556" t="s">
        <v>3204</v>
      </c>
    </row>
    <row r="221" spans="1:12" ht="12.75">
      <c r="A221" s="564" t="s">
        <v>3205</v>
      </c>
      <c r="B221" s="556" t="s">
        <v>3201</v>
      </c>
      <c r="C221" s="556">
        <v>11</v>
      </c>
      <c r="D221" s="556" t="s">
        <v>1548</v>
      </c>
      <c r="E221" s="556" t="s">
        <v>1523</v>
      </c>
      <c r="F221" s="556" t="s">
        <v>1520</v>
      </c>
      <c r="G221" s="556" t="s">
        <v>1527</v>
      </c>
      <c r="I221" s="556" t="s">
        <v>1522</v>
      </c>
      <c r="J221" s="566">
        <v>650000</v>
      </c>
      <c r="K221" s="566">
        <v>765000</v>
      </c>
      <c r="L221" s="556" t="s">
        <v>3206</v>
      </c>
    </row>
    <row r="222" spans="1:12" ht="12.75">
      <c r="A222" s="564" t="s">
        <v>3207</v>
      </c>
      <c r="B222" s="556" t="s">
        <v>3201</v>
      </c>
      <c r="C222" s="556">
        <v>11</v>
      </c>
      <c r="D222" s="556" t="s">
        <v>1518</v>
      </c>
      <c r="E222" s="556" t="s">
        <v>1523</v>
      </c>
      <c r="F222" s="556" t="s">
        <v>1520</v>
      </c>
      <c r="G222" s="556" t="s">
        <v>1527</v>
      </c>
      <c r="I222" s="556" t="s">
        <v>1522</v>
      </c>
      <c r="J222" s="566">
        <v>650000</v>
      </c>
      <c r="K222" s="566">
        <v>765000</v>
      </c>
      <c r="L222" s="556" t="s">
        <v>3208</v>
      </c>
    </row>
    <row r="223" spans="1:12" ht="12.75">
      <c r="A223" s="564" t="s">
        <v>3209</v>
      </c>
      <c r="B223" s="556" t="s">
        <v>3201</v>
      </c>
      <c r="C223" s="556">
        <v>11</v>
      </c>
      <c r="D223" s="556" t="s">
        <v>1548</v>
      </c>
      <c r="E223" s="556" t="s">
        <v>1529</v>
      </c>
      <c r="F223" s="556" t="s">
        <v>1520</v>
      </c>
      <c r="G223" s="556" t="s">
        <v>1527</v>
      </c>
      <c r="H223" s="556" t="s">
        <v>3210</v>
      </c>
      <c r="I223" s="556" t="s">
        <v>1522</v>
      </c>
      <c r="J223" s="566">
        <v>650000</v>
      </c>
      <c r="K223" s="566">
        <v>765000</v>
      </c>
      <c r="L223" s="556" t="s">
        <v>3211</v>
      </c>
    </row>
    <row r="224" spans="1:12" ht="12.75">
      <c r="A224" s="564" t="s">
        <v>3212</v>
      </c>
      <c r="B224" s="556" t="s">
        <v>3201</v>
      </c>
      <c r="C224" s="556">
        <v>11</v>
      </c>
      <c r="D224" s="556" t="s">
        <v>1548</v>
      </c>
      <c r="E224" s="556" t="s">
        <v>1529</v>
      </c>
      <c r="F224" s="556" t="s">
        <v>1520</v>
      </c>
      <c r="G224" s="556" t="s">
        <v>1527</v>
      </c>
      <c r="H224" s="556" t="s">
        <v>3192</v>
      </c>
      <c r="I224" s="556" t="s">
        <v>1522</v>
      </c>
      <c r="J224" s="566">
        <v>1267000</v>
      </c>
      <c r="K224" s="566">
        <v>1491000</v>
      </c>
      <c r="L224" s="556" t="s">
        <v>3213</v>
      </c>
    </row>
    <row r="225" spans="1:12" ht="12.75">
      <c r="A225" s="564" t="s">
        <v>3214</v>
      </c>
      <c r="B225" s="556" t="s">
        <v>3201</v>
      </c>
      <c r="C225" s="556">
        <v>11</v>
      </c>
      <c r="D225" s="556" t="s">
        <v>1518</v>
      </c>
      <c r="E225" s="556" t="s">
        <v>1529</v>
      </c>
      <c r="F225" s="556" t="s">
        <v>1520</v>
      </c>
      <c r="G225" s="556" t="s">
        <v>1527</v>
      </c>
      <c r="H225" s="556" t="s">
        <v>3192</v>
      </c>
      <c r="I225" s="556" t="s">
        <v>1522</v>
      </c>
      <c r="J225" s="566">
        <v>1267000</v>
      </c>
      <c r="K225" s="566">
        <v>1491000</v>
      </c>
      <c r="L225" s="556" t="s">
        <v>3215</v>
      </c>
    </row>
    <row r="226" spans="1:12" ht="12.75">
      <c r="A226" s="564" t="s">
        <v>3216</v>
      </c>
      <c r="B226" s="556" t="s">
        <v>3201</v>
      </c>
      <c r="C226" s="556">
        <v>11</v>
      </c>
      <c r="D226" s="556" t="s">
        <v>1518</v>
      </c>
      <c r="E226" s="556" t="s">
        <v>1529</v>
      </c>
      <c r="F226" s="556" t="s">
        <v>1520</v>
      </c>
      <c r="G226" s="556" t="s">
        <v>1527</v>
      </c>
      <c r="H226" s="556" t="s">
        <v>3210</v>
      </c>
      <c r="I226" s="556" t="s">
        <v>1522</v>
      </c>
      <c r="J226" s="566">
        <v>650000</v>
      </c>
      <c r="K226" s="566">
        <v>765000</v>
      </c>
      <c r="L226" s="556" t="s">
        <v>3217</v>
      </c>
    </row>
    <row r="227" spans="1:12">
      <c r="A227" s="564" t="s">
        <v>1669</v>
      </c>
      <c r="B227" s="556" t="s">
        <v>1670</v>
      </c>
      <c r="C227" s="556">
        <v>7</v>
      </c>
      <c r="D227" s="556" t="s">
        <v>1518</v>
      </c>
      <c r="E227" s="556" t="s">
        <v>1519</v>
      </c>
      <c r="F227" s="556" t="s">
        <v>1520</v>
      </c>
      <c r="G227" s="556" t="s">
        <v>1521</v>
      </c>
      <c r="I227" s="556" t="s">
        <v>1522</v>
      </c>
      <c r="J227" s="567">
        <v>1406000</v>
      </c>
      <c r="K227" s="567">
        <v>1654000</v>
      </c>
      <c r="L227" s="556" t="s">
        <v>3218</v>
      </c>
    </row>
    <row r="228" spans="1:12">
      <c r="A228" s="564" t="s">
        <v>1671</v>
      </c>
      <c r="B228" s="556" t="s">
        <v>1670</v>
      </c>
      <c r="C228" s="556">
        <v>7</v>
      </c>
      <c r="D228" s="556" t="s">
        <v>1518</v>
      </c>
      <c r="E228" s="556" t="s">
        <v>1523</v>
      </c>
      <c r="F228" s="556" t="s">
        <v>1520</v>
      </c>
      <c r="G228" s="556" t="s">
        <v>1521</v>
      </c>
      <c r="I228" s="556" t="s">
        <v>1522</v>
      </c>
      <c r="J228" s="567">
        <v>703000</v>
      </c>
      <c r="K228" s="567">
        <v>827000</v>
      </c>
      <c r="L228" s="556" t="s">
        <v>3219</v>
      </c>
    </row>
    <row r="229" spans="1:12">
      <c r="A229" s="564" t="s">
        <v>3220</v>
      </c>
      <c r="B229" s="556" t="s">
        <v>3221</v>
      </c>
      <c r="C229" s="556">
        <v>2</v>
      </c>
      <c r="D229" s="556" t="s">
        <v>1548</v>
      </c>
      <c r="E229" s="556" t="s">
        <v>1519</v>
      </c>
      <c r="F229" s="556" t="s">
        <v>1520</v>
      </c>
      <c r="G229" s="556" t="s">
        <v>1527</v>
      </c>
      <c r="I229" s="556" t="s">
        <v>1522</v>
      </c>
      <c r="J229" s="567">
        <v>281000</v>
      </c>
      <c r="K229" s="567">
        <v>331000</v>
      </c>
      <c r="L229" s="556" t="s">
        <v>3222</v>
      </c>
    </row>
    <row r="230" spans="1:12">
      <c r="A230" s="564" t="s">
        <v>3223</v>
      </c>
      <c r="B230" s="556" t="s">
        <v>3221</v>
      </c>
      <c r="C230" s="556">
        <v>2</v>
      </c>
      <c r="D230" s="556" t="s">
        <v>1518</v>
      </c>
      <c r="E230" s="556" t="s">
        <v>1519</v>
      </c>
      <c r="F230" s="556" t="s">
        <v>1520</v>
      </c>
      <c r="G230" s="556" t="s">
        <v>1527</v>
      </c>
      <c r="I230" s="556" t="s">
        <v>1522</v>
      </c>
      <c r="J230" s="567">
        <v>281000</v>
      </c>
      <c r="K230" s="567">
        <v>331000</v>
      </c>
      <c r="L230" s="556" t="s">
        <v>3224</v>
      </c>
    </row>
    <row r="231" spans="1:12">
      <c r="A231" s="564" t="s">
        <v>3225</v>
      </c>
      <c r="B231" s="556" t="s">
        <v>3221</v>
      </c>
      <c r="C231" s="556">
        <v>2</v>
      </c>
      <c r="D231" s="556" t="s">
        <v>1548</v>
      </c>
      <c r="E231" s="556" t="s">
        <v>1523</v>
      </c>
      <c r="F231" s="556" t="s">
        <v>1520</v>
      </c>
      <c r="G231" s="556" t="s">
        <v>1527</v>
      </c>
      <c r="I231" s="556" t="s">
        <v>1522</v>
      </c>
      <c r="J231" s="567">
        <v>113000</v>
      </c>
      <c r="K231" s="567">
        <v>133000</v>
      </c>
      <c r="L231" s="556" t="s">
        <v>3226</v>
      </c>
    </row>
    <row r="232" spans="1:12">
      <c r="A232" s="564" t="s">
        <v>3227</v>
      </c>
      <c r="B232" s="556" t="s">
        <v>3221</v>
      </c>
      <c r="C232" s="556">
        <v>2</v>
      </c>
      <c r="D232" s="556" t="s">
        <v>1518</v>
      </c>
      <c r="E232" s="556" t="s">
        <v>1523</v>
      </c>
      <c r="F232" s="556" t="s">
        <v>1520</v>
      </c>
      <c r="G232" s="556" t="s">
        <v>1527</v>
      </c>
      <c r="I232" s="556" t="s">
        <v>1522</v>
      </c>
      <c r="J232" s="567">
        <v>113000</v>
      </c>
      <c r="K232" s="567">
        <v>133000</v>
      </c>
      <c r="L232" s="556" t="s">
        <v>3228</v>
      </c>
    </row>
    <row r="233" spans="1:12">
      <c r="A233" s="564" t="s">
        <v>1672</v>
      </c>
      <c r="B233" s="556" t="s">
        <v>1673</v>
      </c>
      <c r="C233" s="556">
        <v>3</v>
      </c>
      <c r="D233" s="556" t="s">
        <v>1518</v>
      </c>
      <c r="E233" s="556" t="s">
        <v>1519</v>
      </c>
      <c r="F233" s="556" t="s">
        <v>1520</v>
      </c>
      <c r="G233" s="556" t="s">
        <v>1527</v>
      </c>
      <c r="I233" s="556" t="s">
        <v>1522</v>
      </c>
      <c r="J233" s="567">
        <v>562000</v>
      </c>
      <c r="K233" s="567">
        <v>661000</v>
      </c>
      <c r="L233" s="556" t="s">
        <v>3229</v>
      </c>
    </row>
    <row r="234" spans="1:12">
      <c r="A234" s="564" t="s">
        <v>1674</v>
      </c>
      <c r="B234" s="556" t="s">
        <v>1673</v>
      </c>
      <c r="C234" s="556">
        <v>3</v>
      </c>
      <c r="D234" s="556" t="s">
        <v>1518</v>
      </c>
      <c r="E234" s="556" t="s">
        <v>1523</v>
      </c>
      <c r="F234" s="556" t="s">
        <v>1520</v>
      </c>
      <c r="G234" s="556" t="s">
        <v>1527</v>
      </c>
      <c r="I234" s="556" t="s">
        <v>1522</v>
      </c>
      <c r="J234" s="567">
        <v>199000</v>
      </c>
      <c r="K234" s="567">
        <v>234000</v>
      </c>
      <c r="L234" s="556" t="s">
        <v>3230</v>
      </c>
    </row>
    <row r="237" spans="1:12">
      <c r="A237" s="564"/>
    </row>
  </sheetData>
  <autoFilter ref="A6:N234"/>
  <mergeCells count="1">
    <mergeCell ref="A1:N1"/>
  </mergeCells>
  <phoneticPr fontId="25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>
  <dimension ref="A1:V68"/>
  <sheetViews>
    <sheetView showGridLines="0" zoomScaleNormal="100" workbookViewId="0">
      <pane xSplit="1" ySplit="4" topLeftCell="B45" activePane="bottomRight" state="frozen"/>
      <selection activeCell="G54" sqref="G54"/>
      <selection pane="topRight" activeCell="G54" sqref="G54"/>
      <selection pane="bottomLeft" activeCell="G54" sqref="G54"/>
      <selection pane="bottomRight"/>
    </sheetView>
  </sheetViews>
  <sheetFormatPr defaultRowHeight="14.25" customHeight="1"/>
  <cols>
    <col min="1" max="1" width="20.875" style="105" customWidth="1"/>
    <col min="2" max="2" width="7.875" style="112" customWidth="1"/>
    <col min="3" max="3" width="11.25" style="105" customWidth="1"/>
    <col min="4" max="12" width="9.125" style="105" customWidth="1"/>
    <col min="13" max="256" width="9" style="105"/>
    <col min="257" max="257" width="20.875" style="105" customWidth="1"/>
    <col min="258" max="258" width="7.875" style="105" customWidth="1"/>
    <col min="259" max="259" width="11.25" style="105" customWidth="1"/>
    <col min="260" max="268" width="9.125" style="105" customWidth="1"/>
    <col min="269" max="512" width="9" style="105"/>
    <col min="513" max="513" width="20.875" style="105" customWidth="1"/>
    <col min="514" max="514" width="7.875" style="105" customWidth="1"/>
    <col min="515" max="515" width="11.25" style="105" customWidth="1"/>
    <col min="516" max="524" width="9.125" style="105" customWidth="1"/>
    <col min="525" max="768" width="9" style="105"/>
    <col min="769" max="769" width="20.875" style="105" customWidth="1"/>
    <col min="770" max="770" width="7.875" style="105" customWidth="1"/>
    <col min="771" max="771" width="11.25" style="105" customWidth="1"/>
    <col min="772" max="780" width="9.125" style="105" customWidth="1"/>
    <col min="781" max="1024" width="9" style="105"/>
    <col min="1025" max="1025" width="20.875" style="105" customWidth="1"/>
    <col min="1026" max="1026" width="7.875" style="105" customWidth="1"/>
    <col min="1027" max="1027" width="11.25" style="105" customWidth="1"/>
    <col min="1028" max="1036" width="9.125" style="105" customWidth="1"/>
    <col min="1037" max="1280" width="9" style="105"/>
    <col min="1281" max="1281" width="20.875" style="105" customWidth="1"/>
    <col min="1282" max="1282" width="7.875" style="105" customWidth="1"/>
    <col min="1283" max="1283" width="11.25" style="105" customWidth="1"/>
    <col min="1284" max="1292" width="9.125" style="105" customWidth="1"/>
    <col min="1293" max="1536" width="9" style="105"/>
    <col min="1537" max="1537" width="20.875" style="105" customWidth="1"/>
    <col min="1538" max="1538" width="7.875" style="105" customWidth="1"/>
    <col min="1539" max="1539" width="11.25" style="105" customWidth="1"/>
    <col min="1540" max="1548" width="9.125" style="105" customWidth="1"/>
    <col min="1549" max="1792" width="9" style="105"/>
    <col min="1793" max="1793" width="20.875" style="105" customWidth="1"/>
    <col min="1794" max="1794" width="7.875" style="105" customWidth="1"/>
    <col min="1795" max="1795" width="11.25" style="105" customWidth="1"/>
    <col min="1796" max="1804" width="9.125" style="105" customWidth="1"/>
    <col min="1805" max="2048" width="9" style="105"/>
    <col min="2049" max="2049" width="20.875" style="105" customWidth="1"/>
    <col min="2050" max="2050" width="7.875" style="105" customWidth="1"/>
    <col min="2051" max="2051" width="11.25" style="105" customWidth="1"/>
    <col min="2052" max="2060" width="9.125" style="105" customWidth="1"/>
    <col min="2061" max="2304" width="9" style="105"/>
    <col min="2305" max="2305" width="20.875" style="105" customWidth="1"/>
    <col min="2306" max="2306" width="7.875" style="105" customWidth="1"/>
    <col min="2307" max="2307" width="11.25" style="105" customWidth="1"/>
    <col min="2308" max="2316" width="9.125" style="105" customWidth="1"/>
    <col min="2317" max="2560" width="9" style="105"/>
    <col min="2561" max="2561" width="20.875" style="105" customWidth="1"/>
    <col min="2562" max="2562" width="7.875" style="105" customWidth="1"/>
    <col min="2563" max="2563" width="11.25" style="105" customWidth="1"/>
    <col min="2564" max="2572" width="9.125" style="105" customWidth="1"/>
    <col min="2573" max="2816" width="9" style="105"/>
    <col min="2817" max="2817" width="20.875" style="105" customWidth="1"/>
    <col min="2818" max="2818" width="7.875" style="105" customWidth="1"/>
    <col min="2819" max="2819" width="11.25" style="105" customWidth="1"/>
    <col min="2820" max="2828" width="9.125" style="105" customWidth="1"/>
    <col min="2829" max="3072" width="9" style="105"/>
    <col min="3073" max="3073" width="20.875" style="105" customWidth="1"/>
    <col min="3074" max="3074" width="7.875" style="105" customWidth="1"/>
    <col min="3075" max="3075" width="11.25" style="105" customWidth="1"/>
    <col min="3076" max="3084" width="9.125" style="105" customWidth="1"/>
    <col min="3085" max="3328" width="9" style="105"/>
    <col min="3329" max="3329" width="20.875" style="105" customWidth="1"/>
    <col min="3330" max="3330" width="7.875" style="105" customWidth="1"/>
    <col min="3331" max="3331" width="11.25" style="105" customWidth="1"/>
    <col min="3332" max="3340" width="9.125" style="105" customWidth="1"/>
    <col min="3341" max="3584" width="9" style="105"/>
    <col min="3585" max="3585" width="20.875" style="105" customWidth="1"/>
    <col min="3586" max="3586" width="7.875" style="105" customWidth="1"/>
    <col min="3587" max="3587" width="11.25" style="105" customWidth="1"/>
    <col min="3588" max="3596" width="9.125" style="105" customWidth="1"/>
    <col min="3597" max="3840" width="9" style="105"/>
    <col min="3841" max="3841" width="20.875" style="105" customWidth="1"/>
    <col min="3842" max="3842" width="7.875" style="105" customWidth="1"/>
    <col min="3843" max="3843" width="11.25" style="105" customWidth="1"/>
    <col min="3844" max="3852" width="9.125" style="105" customWidth="1"/>
    <col min="3853" max="4096" width="9" style="105"/>
    <col min="4097" max="4097" width="20.875" style="105" customWidth="1"/>
    <col min="4098" max="4098" width="7.875" style="105" customWidth="1"/>
    <col min="4099" max="4099" width="11.25" style="105" customWidth="1"/>
    <col min="4100" max="4108" width="9.125" style="105" customWidth="1"/>
    <col min="4109" max="4352" width="9" style="105"/>
    <col min="4353" max="4353" width="20.875" style="105" customWidth="1"/>
    <col min="4354" max="4354" width="7.875" style="105" customWidth="1"/>
    <col min="4355" max="4355" width="11.25" style="105" customWidth="1"/>
    <col min="4356" max="4364" width="9.125" style="105" customWidth="1"/>
    <col min="4365" max="4608" width="9" style="105"/>
    <col min="4609" max="4609" width="20.875" style="105" customWidth="1"/>
    <col min="4610" max="4610" width="7.875" style="105" customWidth="1"/>
    <col min="4611" max="4611" width="11.25" style="105" customWidth="1"/>
    <col min="4612" max="4620" width="9.125" style="105" customWidth="1"/>
    <col min="4621" max="4864" width="9" style="105"/>
    <col min="4865" max="4865" width="20.875" style="105" customWidth="1"/>
    <col min="4866" max="4866" width="7.875" style="105" customWidth="1"/>
    <col min="4867" max="4867" width="11.25" style="105" customWidth="1"/>
    <col min="4868" max="4876" width="9.125" style="105" customWidth="1"/>
    <col min="4877" max="5120" width="9" style="105"/>
    <col min="5121" max="5121" width="20.875" style="105" customWidth="1"/>
    <col min="5122" max="5122" width="7.875" style="105" customWidth="1"/>
    <col min="5123" max="5123" width="11.25" style="105" customWidth="1"/>
    <col min="5124" max="5132" width="9.125" style="105" customWidth="1"/>
    <col min="5133" max="5376" width="9" style="105"/>
    <col min="5377" max="5377" width="20.875" style="105" customWidth="1"/>
    <col min="5378" max="5378" width="7.875" style="105" customWidth="1"/>
    <col min="5379" max="5379" width="11.25" style="105" customWidth="1"/>
    <col min="5380" max="5388" width="9.125" style="105" customWidth="1"/>
    <col min="5389" max="5632" width="9" style="105"/>
    <col min="5633" max="5633" width="20.875" style="105" customWidth="1"/>
    <col min="5634" max="5634" width="7.875" style="105" customWidth="1"/>
    <col min="5635" max="5635" width="11.25" style="105" customWidth="1"/>
    <col min="5636" max="5644" width="9.125" style="105" customWidth="1"/>
    <col min="5645" max="5888" width="9" style="105"/>
    <col min="5889" max="5889" width="20.875" style="105" customWidth="1"/>
    <col min="5890" max="5890" width="7.875" style="105" customWidth="1"/>
    <col min="5891" max="5891" width="11.25" style="105" customWidth="1"/>
    <col min="5892" max="5900" width="9.125" style="105" customWidth="1"/>
    <col min="5901" max="6144" width="9" style="105"/>
    <col min="6145" max="6145" width="20.875" style="105" customWidth="1"/>
    <col min="6146" max="6146" width="7.875" style="105" customWidth="1"/>
    <col min="6147" max="6147" width="11.25" style="105" customWidth="1"/>
    <col min="6148" max="6156" width="9.125" style="105" customWidth="1"/>
    <col min="6157" max="6400" width="9" style="105"/>
    <col min="6401" max="6401" width="20.875" style="105" customWidth="1"/>
    <col min="6402" max="6402" width="7.875" style="105" customWidth="1"/>
    <col min="6403" max="6403" width="11.25" style="105" customWidth="1"/>
    <col min="6404" max="6412" width="9.125" style="105" customWidth="1"/>
    <col min="6413" max="6656" width="9" style="105"/>
    <col min="6657" max="6657" width="20.875" style="105" customWidth="1"/>
    <col min="6658" max="6658" width="7.875" style="105" customWidth="1"/>
    <col min="6659" max="6659" width="11.25" style="105" customWidth="1"/>
    <col min="6660" max="6668" width="9.125" style="105" customWidth="1"/>
    <col min="6669" max="6912" width="9" style="105"/>
    <col min="6913" max="6913" width="20.875" style="105" customWidth="1"/>
    <col min="6914" max="6914" width="7.875" style="105" customWidth="1"/>
    <col min="6915" max="6915" width="11.25" style="105" customWidth="1"/>
    <col min="6916" max="6924" width="9.125" style="105" customWidth="1"/>
    <col min="6925" max="7168" width="9" style="105"/>
    <col min="7169" max="7169" width="20.875" style="105" customWidth="1"/>
    <col min="7170" max="7170" width="7.875" style="105" customWidth="1"/>
    <col min="7171" max="7171" width="11.25" style="105" customWidth="1"/>
    <col min="7172" max="7180" width="9.125" style="105" customWidth="1"/>
    <col min="7181" max="7424" width="9" style="105"/>
    <col min="7425" max="7425" width="20.875" style="105" customWidth="1"/>
    <col min="7426" max="7426" width="7.875" style="105" customWidth="1"/>
    <col min="7427" max="7427" width="11.25" style="105" customWidth="1"/>
    <col min="7428" max="7436" width="9.125" style="105" customWidth="1"/>
    <col min="7437" max="7680" width="9" style="105"/>
    <col min="7681" max="7681" width="20.875" style="105" customWidth="1"/>
    <col min="7682" max="7682" width="7.875" style="105" customWidth="1"/>
    <col min="7683" max="7683" width="11.25" style="105" customWidth="1"/>
    <col min="7684" max="7692" width="9.125" style="105" customWidth="1"/>
    <col min="7693" max="7936" width="9" style="105"/>
    <col min="7937" max="7937" width="20.875" style="105" customWidth="1"/>
    <col min="7938" max="7938" width="7.875" style="105" customWidth="1"/>
    <col min="7939" max="7939" width="11.25" style="105" customWidth="1"/>
    <col min="7940" max="7948" width="9.125" style="105" customWidth="1"/>
    <col min="7949" max="8192" width="9" style="105"/>
    <col min="8193" max="8193" width="20.875" style="105" customWidth="1"/>
    <col min="8194" max="8194" width="7.875" style="105" customWidth="1"/>
    <col min="8195" max="8195" width="11.25" style="105" customWidth="1"/>
    <col min="8196" max="8204" width="9.125" style="105" customWidth="1"/>
    <col min="8205" max="8448" width="9" style="105"/>
    <col min="8449" max="8449" width="20.875" style="105" customWidth="1"/>
    <col min="8450" max="8450" width="7.875" style="105" customWidth="1"/>
    <col min="8451" max="8451" width="11.25" style="105" customWidth="1"/>
    <col min="8452" max="8460" width="9.125" style="105" customWidth="1"/>
    <col min="8461" max="8704" width="9" style="105"/>
    <col min="8705" max="8705" width="20.875" style="105" customWidth="1"/>
    <col min="8706" max="8706" width="7.875" style="105" customWidth="1"/>
    <col min="8707" max="8707" width="11.25" style="105" customWidth="1"/>
    <col min="8708" max="8716" width="9.125" style="105" customWidth="1"/>
    <col min="8717" max="8960" width="9" style="105"/>
    <col min="8961" max="8961" width="20.875" style="105" customWidth="1"/>
    <col min="8962" max="8962" width="7.875" style="105" customWidth="1"/>
    <col min="8963" max="8963" width="11.25" style="105" customWidth="1"/>
    <col min="8964" max="8972" width="9.125" style="105" customWidth="1"/>
    <col min="8973" max="9216" width="9" style="105"/>
    <col min="9217" max="9217" width="20.875" style="105" customWidth="1"/>
    <col min="9218" max="9218" width="7.875" style="105" customWidth="1"/>
    <col min="9219" max="9219" width="11.25" style="105" customWidth="1"/>
    <col min="9220" max="9228" width="9.125" style="105" customWidth="1"/>
    <col min="9229" max="9472" width="9" style="105"/>
    <col min="9473" max="9473" width="20.875" style="105" customWidth="1"/>
    <col min="9474" max="9474" width="7.875" style="105" customWidth="1"/>
    <col min="9475" max="9475" width="11.25" style="105" customWidth="1"/>
    <col min="9476" max="9484" width="9.125" style="105" customWidth="1"/>
    <col min="9485" max="9728" width="9" style="105"/>
    <col min="9729" max="9729" width="20.875" style="105" customWidth="1"/>
    <col min="9730" max="9730" width="7.875" style="105" customWidth="1"/>
    <col min="9731" max="9731" width="11.25" style="105" customWidth="1"/>
    <col min="9732" max="9740" width="9.125" style="105" customWidth="1"/>
    <col min="9741" max="9984" width="9" style="105"/>
    <col min="9985" max="9985" width="20.875" style="105" customWidth="1"/>
    <col min="9986" max="9986" width="7.875" style="105" customWidth="1"/>
    <col min="9987" max="9987" width="11.25" style="105" customWidth="1"/>
    <col min="9988" max="9996" width="9.125" style="105" customWidth="1"/>
    <col min="9997" max="10240" width="9" style="105"/>
    <col min="10241" max="10241" width="20.875" style="105" customWidth="1"/>
    <col min="10242" max="10242" width="7.875" style="105" customWidth="1"/>
    <col min="10243" max="10243" width="11.25" style="105" customWidth="1"/>
    <col min="10244" max="10252" width="9.125" style="105" customWidth="1"/>
    <col min="10253" max="10496" width="9" style="105"/>
    <col min="10497" max="10497" width="20.875" style="105" customWidth="1"/>
    <col min="10498" max="10498" width="7.875" style="105" customWidth="1"/>
    <col min="10499" max="10499" width="11.25" style="105" customWidth="1"/>
    <col min="10500" max="10508" width="9.125" style="105" customWidth="1"/>
    <col min="10509" max="10752" width="9" style="105"/>
    <col min="10753" max="10753" width="20.875" style="105" customWidth="1"/>
    <col min="10754" max="10754" width="7.875" style="105" customWidth="1"/>
    <col min="10755" max="10755" width="11.25" style="105" customWidth="1"/>
    <col min="10756" max="10764" width="9.125" style="105" customWidth="1"/>
    <col min="10765" max="11008" width="9" style="105"/>
    <col min="11009" max="11009" width="20.875" style="105" customWidth="1"/>
    <col min="11010" max="11010" width="7.875" style="105" customWidth="1"/>
    <col min="11011" max="11011" width="11.25" style="105" customWidth="1"/>
    <col min="11012" max="11020" width="9.125" style="105" customWidth="1"/>
    <col min="11021" max="11264" width="9" style="105"/>
    <col min="11265" max="11265" width="20.875" style="105" customWidth="1"/>
    <col min="11266" max="11266" width="7.875" style="105" customWidth="1"/>
    <col min="11267" max="11267" width="11.25" style="105" customWidth="1"/>
    <col min="11268" max="11276" width="9.125" style="105" customWidth="1"/>
    <col min="11277" max="11520" width="9" style="105"/>
    <col min="11521" max="11521" width="20.875" style="105" customWidth="1"/>
    <col min="11522" max="11522" width="7.875" style="105" customWidth="1"/>
    <col min="11523" max="11523" width="11.25" style="105" customWidth="1"/>
    <col min="11524" max="11532" width="9.125" style="105" customWidth="1"/>
    <col min="11533" max="11776" width="9" style="105"/>
    <col min="11777" max="11777" width="20.875" style="105" customWidth="1"/>
    <col min="11778" max="11778" width="7.875" style="105" customWidth="1"/>
    <col min="11779" max="11779" width="11.25" style="105" customWidth="1"/>
    <col min="11780" max="11788" width="9.125" style="105" customWidth="1"/>
    <col min="11789" max="12032" width="9" style="105"/>
    <col min="12033" max="12033" width="20.875" style="105" customWidth="1"/>
    <col min="12034" max="12034" width="7.875" style="105" customWidth="1"/>
    <col min="12035" max="12035" width="11.25" style="105" customWidth="1"/>
    <col min="12036" max="12044" width="9.125" style="105" customWidth="1"/>
    <col min="12045" max="12288" width="9" style="105"/>
    <col min="12289" max="12289" width="20.875" style="105" customWidth="1"/>
    <col min="12290" max="12290" width="7.875" style="105" customWidth="1"/>
    <col min="12291" max="12291" width="11.25" style="105" customWidth="1"/>
    <col min="12292" max="12300" width="9.125" style="105" customWidth="1"/>
    <col min="12301" max="12544" width="9" style="105"/>
    <col min="12545" max="12545" width="20.875" style="105" customWidth="1"/>
    <col min="12546" max="12546" width="7.875" style="105" customWidth="1"/>
    <col min="12547" max="12547" width="11.25" style="105" customWidth="1"/>
    <col min="12548" max="12556" width="9.125" style="105" customWidth="1"/>
    <col min="12557" max="12800" width="9" style="105"/>
    <col min="12801" max="12801" width="20.875" style="105" customWidth="1"/>
    <col min="12802" max="12802" width="7.875" style="105" customWidth="1"/>
    <col min="12803" max="12803" width="11.25" style="105" customWidth="1"/>
    <col min="12804" max="12812" width="9.125" style="105" customWidth="1"/>
    <col min="12813" max="13056" width="9" style="105"/>
    <col min="13057" max="13057" width="20.875" style="105" customWidth="1"/>
    <col min="13058" max="13058" width="7.875" style="105" customWidth="1"/>
    <col min="13059" max="13059" width="11.25" style="105" customWidth="1"/>
    <col min="13060" max="13068" width="9.125" style="105" customWidth="1"/>
    <col min="13069" max="13312" width="9" style="105"/>
    <col min="13313" max="13313" width="20.875" style="105" customWidth="1"/>
    <col min="13314" max="13314" width="7.875" style="105" customWidth="1"/>
    <col min="13315" max="13315" width="11.25" style="105" customWidth="1"/>
    <col min="13316" max="13324" width="9.125" style="105" customWidth="1"/>
    <col min="13325" max="13568" width="9" style="105"/>
    <col min="13569" max="13569" width="20.875" style="105" customWidth="1"/>
    <col min="13570" max="13570" width="7.875" style="105" customWidth="1"/>
    <col min="13571" max="13571" width="11.25" style="105" customWidth="1"/>
    <col min="13572" max="13580" width="9.125" style="105" customWidth="1"/>
    <col min="13581" max="13824" width="9" style="105"/>
    <col min="13825" max="13825" width="20.875" style="105" customWidth="1"/>
    <col min="13826" max="13826" width="7.875" style="105" customWidth="1"/>
    <col min="13827" max="13827" width="11.25" style="105" customWidth="1"/>
    <col min="13828" max="13836" width="9.125" style="105" customWidth="1"/>
    <col min="13837" max="14080" width="9" style="105"/>
    <col min="14081" max="14081" width="20.875" style="105" customWidth="1"/>
    <col min="14082" max="14082" width="7.875" style="105" customWidth="1"/>
    <col min="14083" max="14083" width="11.25" style="105" customWidth="1"/>
    <col min="14084" max="14092" width="9.125" style="105" customWidth="1"/>
    <col min="14093" max="14336" width="9" style="105"/>
    <col min="14337" max="14337" width="20.875" style="105" customWidth="1"/>
    <col min="14338" max="14338" width="7.875" style="105" customWidth="1"/>
    <col min="14339" max="14339" width="11.25" style="105" customWidth="1"/>
    <col min="14340" max="14348" width="9.125" style="105" customWidth="1"/>
    <col min="14349" max="14592" width="9" style="105"/>
    <col min="14593" max="14593" width="20.875" style="105" customWidth="1"/>
    <col min="14594" max="14594" width="7.875" style="105" customWidth="1"/>
    <col min="14595" max="14595" width="11.25" style="105" customWidth="1"/>
    <col min="14596" max="14604" width="9.125" style="105" customWidth="1"/>
    <col min="14605" max="14848" width="9" style="105"/>
    <col min="14849" max="14849" width="20.875" style="105" customWidth="1"/>
    <col min="14850" max="14850" width="7.875" style="105" customWidth="1"/>
    <col min="14851" max="14851" width="11.25" style="105" customWidth="1"/>
    <col min="14852" max="14860" width="9.125" style="105" customWidth="1"/>
    <col min="14861" max="15104" width="9" style="105"/>
    <col min="15105" max="15105" width="20.875" style="105" customWidth="1"/>
    <col min="15106" max="15106" width="7.875" style="105" customWidth="1"/>
    <col min="15107" max="15107" width="11.25" style="105" customWidth="1"/>
    <col min="15108" max="15116" width="9.125" style="105" customWidth="1"/>
    <col min="15117" max="15360" width="9" style="105"/>
    <col min="15361" max="15361" width="20.875" style="105" customWidth="1"/>
    <col min="15362" max="15362" width="7.875" style="105" customWidth="1"/>
    <col min="15363" max="15363" width="11.25" style="105" customWidth="1"/>
    <col min="15364" max="15372" width="9.125" style="105" customWidth="1"/>
    <col min="15373" max="15616" width="9" style="105"/>
    <col min="15617" max="15617" width="20.875" style="105" customWidth="1"/>
    <col min="15618" max="15618" width="7.875" style="105" customWidth="1"/>
    <col min="15619" max="15619" width="11.25" style="105" customWidth="1"/>
    <col min="15620" max="15628" width="9.125" style="105" customWidth="1"/>
    <col min="15629" max="15872" width="9" style="105"/>
    <col min="15873" max="15873" width="20.875" style="105" customWidth="1"/>
    <col min="15874" max="15874" width="7.875" style="105" customWidth="1"/>
    <col min="15875" max="15875" width="11.25" style="105" customWidth="1"/>
    <col min="15876" max="15884" width="9.125" style="105" customWidth="1"/>
    <col min="15885" max="16128" width="9" style="105"/>
    <col min="16129" max="16129" width="20.875" style="105" customWidth="1"/>
    <col min="16130" max="16130" width="7.875" style="105" customWidth="1"/>
    <col min="16131" max="16131" width="11.25" style="105" customWidth="1"/>
    <col min="16132" max="16140" width="9.125" style="105" customWidth="1"/>
    <col min="16141" max="16384" width="9" style="105"/>
  </cols>
  <sheetData>
    <row r="1" spans="1:12" s="166" customFormat="1" ht="20.25">
      <c r="A1" s="177"/>
      <c r="B1" s="177"/>
      <c r="C1" s="177"/>
    </row>
    <row r="2" spans="1:12" s="166" customFormat="1" ht="20.25">
      <c r="A2" s="177"/>
      <c r="B2" s="177"/>
      <c r="C2" s="177"/>
    </row>
    <row r="3" spans="1:12" ht="14.25" customHeight="1">
      <c r="A3" s="643" t="s">
        <v>1677</v>
      </c>
      <c r="B3" s="644" t="s">
        <v>1678</v>
      </c>
      <c r="C3" s="643" t="s">
        <v>1679</v>
      </c>
      <c r="D3" s="643" t="s">
        <v>1680</v>
      </c>
      <c r="E3" s="643"/>
      <c r="F3" s="643"/>
      <c r="G3" s="643" t="s">
        <v>2230</v>
      </c>
      <c r="H3" s="643"/>
      <c r="I3" s="643"/>
      <c r="J3" s="643" t="s">
        <v>2231</v>
      </c>
      <c r="K3" s="643"/>
      <c r="L3" s="643"/>
    </row>
    <row r="4" spans="1:12" ht="14.25" customHeight="1">
      <c r="A4" s="643"/>
      <c r="B4" s="645"/>
      <c r="C4" s="643"/>
      <c r="D4" s="568" t="s">
        <v>1516</v>
      </c>
      <c r="E4" s="568" t="s">
        <v>1681</v>
      </c>
      <c r="F4" s="568" t="s">
        <v>2232</v>
      </c>
      <c r="G4" s="568" t="s">
        <v>1516</v>
      </c>
      <c r="H4" s="568" t="s">
        <v>1681</v>
      </c>
      <c r="I4" s="568" t="s">
        <v>2232</v>
      </c>
      <c r="J4" s="568" t="s">
        <v>1516</v>
      </c>
      <c r="K4" s="568" t="s">
        <v>1681</v>
      </c>
      <c r="L4" s="568" t="s">
        <v>2232</v>
      </c>
    </row>
    <row r="5" spans="1:12" s="106" customFormat="1" ht="14.25" customHeight="1">
      <c r="A5" s="630" t="s">
        <v>2233</v>
      </c>
      <c r="B5" s="633" t="s">
        <v>727</v>
      </c>
      <c r="C5" s="569" t="s">
        <v>3231</v>
      </c>
      <c r="D5" s="570" t="s">
        <v>1682</v>
      </c>
      <c r="E5" s="570">
        <v>28500</v>
      </c>
      <c r="F5" s="570">
        <v>24000</v>
      </c>
      <c r="G5" s="640" t="s">
        <v>3232</v>
      </c>
      <c r="H5" s="641"/>
      <c r="I5" s="641"/>
      <c r="J5" s="642"/>
      <c r="K5" s="571"/>
      <c r="L5" s="571"/>
    </row>
    <row r="6" spans="1:12" s="106" customFormat="1" ht="14.25" customHeight="1">
      <c r="A6" s="631"/>
      <c r="B6" s="634"/>
      <c r="C6" s="569" t="s">
        <v>1683</v>
      </c>
      <c r="D6" s="570">
        <v>55400</v>
      </c>
      <c r="E6" s="570">
        <f>D6*0.85</f>
        <v>47090</v>
      </c>
      <c r="F6" s="570">
        <v>38800</v>
      </c>
      <c r="G6" s="572">
        <v>77300</v>
      </c>
      <c r="H6" s="571">
        <f>G6*0.85</f>
        <v>65705</v>
      </c>
      <c r="I6" s="572">
        <v>54100</v>
      </c>
      <c r="J6" s="573">
        <v>93100</v>
      </c>
      <c r="K6" s="571">
        <f>J6*0.85</f>
        <v>79135</v>
      </c>
      <c r="L6" s="573">
        <v>65200</v>
      </c>
    </row>
    <row r="7" spans="1:12" s="106" customFormat="1" ht="14.25" customHeight="1">
      <c r="A7" s="631"/>
      <c r="B7" s="634"/>
      <c r="C7" s="569" t="s">
        <v>1684</v>
      </c>
      <c r="D7" s="570">
        <v>46400</v>
      </c>
      <c r="E7" s="570">
        <f t="shared" ref="E7:E14" si="0">D7*0.85</f>
        <v>39440</v>
      </c>
      <c r="F7" s="570">
        <v>32500</v>
      </c>
      <c r="G7" s="572">
        <v>64700</v>
      </c>
      <c r="H7" s="571">
        <f t="shared" ref="H7:H14" si="1">G7*0.85</f>
        <v>54995</v>
      </c>
      <c r="I7" s="572">
        <v>45300</v>
      </c>
      <c r="J7" s="573">
        <v>77900</v>
      </c>
      <c r="K7" s="571">
        <f t="shared" ref="K7:K14" si="2">J7*0.85</f>
        <v>66215</v>
      </c>
      <c r="L7" s="573">
        <v>54500</v>
      </c>
    </row>
    <row r="8" spans="1:12" s="106" customFormat="1" ht="14.25" customHeight="1">
      <c r="A8" s="631"/>
      <c r="B8" s="634"/>
      <c r="C8" s="569" t="s">
        <v>1685</v>
      </c>
      <c r="D8" s="570">
        <v>44500</v>
      </c>
      <c r="E8" s="570">
        <f t="shared" si="0"/>
        <v>37825</v>
      </c>
      <c r="F8" s="570">
        <v>31200</v>
      </c>
      <c r="G8" s="572">
        <v>62100</v>
      </c>
      <c r="H8" s="571">
        <f t="shared" si="1"/>
        <v>52785</v>
      </c>
      <c r="I8" s="572">
        <v>43500</v>
      </c>
      <c r="J8" s="573">
        <v>74800</v>
      </c>
      <c r="K8" s="571">
        <f t="shared" si="2"/>
        <v>63580</v>
      </c>
      <c r="L8" s="573">
        <v>52400</v>
      </c>
    </row>
    <row r="9" spans="1:12" s="106" customFormat="1" ht="14.25" customHeight="1">
      <c r="A9" s="631"/>
      <c r="B9" s="634"/>
      <c r="C9" s="569" t="s">
        <v>1686</v>
      </c>
      <c r="D9" s="570">
        <v>42400</v>
      </c>
      <c r="E9" s="570">
        <f t="shared" si="0"/>
        <v>36040</v>
      </c>
      <c r="F9" s="570">
        <v>29700</v>
      </c>
      <c r="G9" s="572">
        <v>59100</v>
      </c>
      <c r="H9" s="571">
        <f t="shared" si="1"/>
        <v>50235</v>
      </c>
      <c r="I9" s="572">
        <v>41400</v>
      </c>
      <c r="J9" s="573">
        <v>71200</v>
      </c>
      <c r="K9" s="571">
        <f t="shared" si="2"/>
        <v>60520</v>
      </c>
      <c r="L9" s="573">
        <v>49800</v>
      </c>
    </row>
    <row r="10" spans="1:12" s="106" customFormat="1" ht="14.25" customHeight="1">
      <c r="A10" s="631"/>
      <c r="B10" s="634"/>
      <c r="C10" s="569" t="s">
        <v>1687</v>
      </c>
      <c r="D10" s="570">
        <v>40400</v>
      </c>
      <c r="E10" s="570">
        <f t="shared" si="0"/>
        <v>34340</v>
      </c>
      <c r="F10" s="570">
        <v>28300</v>
      </c>
      <c r="G10" s="572">
        <v>56300</v>
      </c>
      <c r="H10" s="571">
        <f t="shared" si="1"/>
        <v>47855</v>
      </c>
      <c r="I10" s="572">
        <v>39400</v>
      </c>
      <c r="J10" s="573">
        <v>67800</v>
      </c>
      <c r="K10" s="571">
        <f t="shared" si="2"/>
        <v>57630</v>
      </c>
      <c r="L10" s="573">
        <v>47500</v>
      </c>
    </row>
    <row r="11" spans="1:12" s="106" customFormat="1" ht="14.25" customHeight="1">
      <c r="A11" s="631"/>
      <c r="B11" s="634"/>
      <c r="C11" s="569" t="s">
        <v>1688</v>
      </c>
      <c r="D11" s="570">
        <v>37500</v>
      </c>
      <c r="E11" s="570">
        <f t="shared" si="0"/>
        <v>31875</v>
      </c>
      <c r="F11" s="570">
        <v>26300</v>
      </c>
      <c r="G11" s="572">
        <v>52300</v>
      </c>
      <c r="H11" s="571">
        <f t="shared" si="1"/>
        <v>44455</v>
      </c>
      <c r="I11" s="572">
        <v>36600</v>
      </c>
      <c r="J11" s="573">
        <v>63000</v>
      </c>
      <c r="K11" s="571">
        <f t="shared" si="2"/>
        <v>53550</v>
      </c>
      <c r="L11" s="573">
        <v>44100</v>
      </c>
    </row>
    <row r="12" spans="1:12" s="106" customFormat="1" ht="14.25" customHeight="1">
      <c r="A12" s="631"/>
      <c r="B12" s="634"/>
      <c r="C12" s="569" t="s">
        <v>1689</v>
      </c>
      <c r="D12" s="570">
        <v>35500</v>
      </c>
      <c r="E12" s="570">
        <f t="shared" si="0"/>
        <v>30175</v>
      </c>
      <c r="F12" s="570">
        <v>24900</v>
      </c>
      <c r="G12" s="572">
        <v>49500</v>
      </c>
      <c r="H12" s="571">
        <f t="shared" si="1"/>
        <v>42075</v>
      </c>
      <c r="I12" s="572">
        <v>34700</v>
      </c>
      <c r="J12" s="573">
        <v>59600</v>
      </c>
      <c r="K12" s="571">
        <f t="shared" si="2"/>
        <v>50660</v>
      </c>
      <c r="L12" s="573">
        <v>41700</v>
      </c>
    </row>
    <row r="13" spans="1:12" s="106" customFormat="1" ht="14.25" customHeight="1">
      <c r="A13" s="631"/>
      <c r="B13" s="634"/>
      <c r="C13" s="569" t="s">
        <v>1690</v>
      </c>
      <c r="D13" s="570">
        <v>33500</v>
      </c>
      <c r="E13" s="570">
        <f t="shared" si="0"/>
        <v>28475</v>
      </c>
      <c r="F13" s="570">
        <v>23500</v>
      </c>
      <c r="G13" s="572">
        <v>46700</v>
      </c>
      <c r="H13" s="571">
        <f t="shared" si="1"/>
        <v>39695</v>
      </c>
      <c r="I13" s="572">
        <v>32700</v>
      </c>
      <c r="J13" s="573">
        <v>56200</v>
      </c>
      <c r="K13" s="571">
        <f t="shared" si="2"/>
        <v>47770</v>
      </c>
      <c r="L13" s="573">
        <v>39300</v>
      </c>
    </row>
    <row r="14" spans="1:12" s="106" customFormat="1" ht="14.25" customHeight="1">
      <c r="A14" s="631"/>
      <c r="B14" s="635"/>
      <c r="C14" s="569" t="s">
        <v>1691</v>
      </c>
      <c r="D14" s="570">
        <v>31300</v>
      </c>
      <c r="E14" s="570">
        <f t="shared" si="0"/>
        <v>26605</v>
      </c>
      <c r="F14" s="570">
        <v>21900</v>
      </c>
      <c r="G14" s="572">
        <v>43700</v>
      </c>
      <c r="H14" s="571">
        <f t="shared" si="1"/>
        <v>37145</v>
      </c>
      <c r="I14" s="572">
        <v>30600</v>
      </c>
      <c r="J14" s="573">
        <v>52600</v>
      </c>
      <c r="K14" s="571">
        <f t="shared" si="2"/>
        <v>44710</v>
      </c>
      <c r="L14" s="573">
        <v>36800</v>
      </c>
    </row>
    <row r="15" spans="1:12" s="106" customFormat="1" ht="14.25" customHeight="1">
      <c r="A15" s="631"/>
      <c r="B15" s="633" t="s">
        <v>2234</v>
      </c>
      <c r="C15" s="569" t="s">
        <v>2235</v>
      </c>
      <c r="D15" s="639" t="s">
        <v>2236</v>
      </c>
      <c r="E15" s="639"/>
      <c r="F15" s="639"/>
      <c r="G15" s="639" t="s">
        <v>2236</v>
      </c>
      <c r="H15" s="639"/>
      <c r="I15" s="639"/>
      <c r="J15" s="639" t="s">
        <v>2236</v>
      </c>
      <c r="K15" s="639"/>
      <c r="L15" s="639"/>
    </row>
    <row r="16" spans="1:12" s="106" customFormat="1" ht="14.25" customHeight="1">
      <c r="A16" s="631"/>
      <c r="B16" s="634"/>
      <c r="C16" s="569" t="s">
        <v>1683</v>
      </c>
      <c r="D16" s="570">
        <v>30500</v>
      </c>
      <c r="E16" s="570">
        <f>D16*0.85</f>
        <v>25925</v>
      </c>
      <c r="F16" s="570">
        <v>24400</v>
      </c>
      <c r="G16" s="572">
        <v>54900</v>
      </c>
      <c r="H16" s="571">
        <f>G16*0.85</f>
        <v>46665</v>
      </c>
      <c r="I16" s="572">
        <v>43900</v>
      </c>
      <c r="J16" s="573">
        <v>73200</v>
      </c>
      <c r="K16" s="571">
        <f>J16*0.85</f>
        <v>62220</v>
      </c>
      <c r="L16" s="573">
        <v>58600</v>
      </c>
    </row>
    <row r="17" spans="1:22" s="106" customFormat="1" ht="14.25" customHeight="1">
      <c r="A17" s="631"/>
      <c r="B17" s="634"/>
      <c r="C17" s="569" t="s">
        <v>1684</v>
      </c>
      <c r="D17" s="570">
        <v>25500</v>
      </c>
      <c r="E17" s="570">
        <f t="shared" ref="E17:E24" si="3">D17*0.85</f>
        <v>21675</v>
      </c>
      <c r="F17" s="570">
        <v>20400</v>
      </c>
      <c r="G17" s="572">
        <v>45900</v>
      </c>
      <c r="H17" s="571">
        <f t="shared" ref="H17:H24" si="4">G17*0.85</f>
        <v>39015</v>
      </c>
      <c r="I17" s="572">
        <v>36700</v>
      </c>
      <c r="J17" s="573">
        <v>61200</v>
      </c>
      <c r="K17" s="571">
        <f t="shared" ref="K17:K24" si="5">J17*0.85</f>
        <v>52020</v>
      </c>
      <c r="L17" s="573">
        <v>49000</v>
      </c>
    </row>
    <row r="18" spans="1:22" s="106" customFormat="1" ht="14.25" customHeight="1">
      <c r="A18" s="631"/>
      <c r="B18" s="634"/>
      <c r="C18" s="569" t="s">
        <v>1685</v>
      </c>
      <c r="D18" s="570">
        <v>24500</v>
      </c>
      <c r="E18" s="570">
        <f t="shared" si="3"/>
        <v>20825</v>
      </c>
      <c r="F18" s="570">
        <v>19600</v>
      </c>
      <c r="G18" s="572">
        <v>44100</v>
      </c>
      <c r="H18" s="571">
        <f t="shared" si="4"/>
        <v>37485</v>
      </c>
      <c r="I18" s="572">
        <v>35300</v>
      </c>
      <c r="J18" s="573">
        <v>58800</v>
      </c>
      <c r="K18" s="571">
        <f t="shared" si="5"/>
        <v>49980</v>
      </c>
      <c r="L18" s="573">
        <v>47000</v>
      </c>
    </row>
    <row r="19" spans="1:22" s="106" customFormat="1" ht="14.25" customHeight="1">
      <c r="A19" s="631"/>
      <c r="B19" s="634"/>
      <c r="C19" s="569" t="s">
        <v>1686</v>
      </c>
      <c r="D19" s="570">
        <v>23300</v>
      </c>
      <c r="E19" s="570">
        <f t="shared" si="3"/>
        <v>19805</v>
      </c>
      <c r="F19" s="570">
        <v>18600</v>
      </c>
      <c r="G19" s="572">
        <v>41900</v>
      </c>
      <c r="H19" s="571">
        <f t="shared" si="4"/>
        <v>35615</v>
      </c>
      <c r="I19" s="572">
        <v>33500</v>
      </c>
      <c r="J19" s="573">
        <v>55900</v>
      </c>
      <c r="K19" s="571">
        <f t="shared" si="5"/>
        <v>47515</v>
      </c>
      <c r="L19" s="573">
        <v>44700</v>
      </c>
    </row>
    <row r="20" spans="1:22" s="106" customFormat="1" ht="14.25" customHeight="1">
      <c r="A20" s="631"/>
      <c r="B20" s="634"/>
      <c r="C20" s="569" t="s">
        <v>1687</v>
      </c>
      <c r="D20" s="570">
        <v>22200</v>
      </c>
      <c r="E20" s="570">
        <f t="shared" si="3"/>
        <v>18870</v>
      </c>
      <c r="F20" s="570">
        <v>17800</v>
      </c>
      <c r="G20" s="572">
        <v>40000</v>
      </c>
      <c r="H20" s="571">
        <f t="shared" si="4"/>
        <v>34000</v>
      </c>
      <c r="I20" s="572">
        <v>32000</v>
      </c>
      <c r="J20" s="573">
        <v>53300</v>
      </c>
      <c r="K20" s="571">
        <f t="shared" si="5"/>
        <v>45305</v>
      </c>
      <c r="L20" s="573">
        <v>42600</v>
      </c>
    </row>
    <row r="21" spans="1:22" s="106" customFormat="1" ht="14.25" customHeight="1">
      <c r="A21" s="631"/>
      <c r="B21" s="634"/>
      <c r="C21" s="569" t="s">
        <v>1688</v>
      </c>
      <c r="D21" s="570">
        <v>20600</v>
      </c>
      <c r="E21" s="570">
        <f t="shared" si="3"/>
        <v>17510</v>
      </c>
      <c r="F21" s="570">
        <v>16500</v>
      </c>
      <c r="G21" s="572">
        <v>37100</v>
      </c>
      <c r="H21" s="571">
        <f t="shared" si="4"/>
        <v>31535</v>
      </c>
      <c r="I21" s="572">
        <v>29700</v>
      </c>
      <c r="J21" s="573">
        <v>49400</v>
      </c>
      <c r="K21" s="571">
        <f t="shared" si="5"/>
        <v>41990</v>
      </c>
      <c r="L21" s="573">
        <v>39500</v>
      </c>
    </row>
    <row r="22" spans="1:22" s="106" customFormat="1" ht="14.25" customHeight="1">
      <c r="A22" s="631"/>
      <c r="B22" s="634"/>
      <c r="C22" s="569" t="s">
        <v>1689</v>
      </c>
      <c r="D22" s="570">
        <v>19500</v>
      </c>
      <c r="E22" s="570">
        <f t="shared" si="3"/>
        <v>16575</v>
      </c>
      <c r="F22" s="570">
        <v>15600</v>
      </c>
      <c r="G22" s="572">
        <v>35100</v>
      </c>
      <c r="H22" s="571">
        <f t="shared" si="4"/>
        <v>29835</v>
      </c>
      <c r="I22" s="572">
        <v>28100</v>
      </c>
      <c r="J22" s="573">
        <v>46800</v>
      </c>
      <c r="K22" s="571">
        <f t="shared" si="5"/>
        <v>39780</v>
      </c>
      <c r="L22" s="573">
        <v>37400</v>
      </c>
    </row>
    <row r="23" spans="1:22" s="106" customFormat="1" ht="14.25" customHeight="1">
      <c r="A23" s="631"/>
      <c r="B23" s="634"/>
      <c r="C23" s="569" t="s">
        <v>1690</v>
      </c>
      <c r="D23" s="570">
        <v>18400</v>
      </c>
      <c r="E23" s="570">
        <f t="shared" si="3"/>
        <v>15640</v>
      </c>
      <c r="F23" s="570">
        <v>14700</v>
      </c>
      <c r="G23" s="572">
        <v>33100</v>
      </c>
      <c r="H23" s="571">
        <f t="shared" si="4"/>
        <v>28135</v>
      </c>
      <c r="I23" s="572">
        <v>26500</v>
      </c>
      <c r="J23" s="573">
        <v>44200</v>
      </c>
      <c r="K23" s="571">
        <f t="shared" si="5"/>
        <v>37570</v>
      </c>
      <c r="L23" s="573">
        <v>35400</v>
      </c>
    </row>
    <row r="24" spans="1:22" s="106" customFormat="1" ht="14.25" customHeight="1">
      <c r="A24" s="632"/>
      <c r="B24" s="635"/>
      <c r="C24" s="569" t="s">
        <v>1691</v>
      </c>
      <c r="D24" s="570">
        <v>17200</v>
      </c>
      <c r="E24" s="570">
        <f t="shared" si="3"/>
        <v>14620</v>
      </c>
      <c r="F24" s="570">
        <v>13800</v>
      </c>
      <c r="G24" s="572">
        <v>31000</v>
      </c>
      <c r="H24" s="571">
        <f t="shared" si="4"/>
        <v>26350</v>
      </c>
      <c r="I24" s="572">
        <v>24800</v>
      </c>
      <c r="J24" s="573">
        <v>41300</v>
      </c>
      <c r="K24" s="571">
        <f t="shared" si="5"/>
        <v>35105</v>
      </c>
      <c r="L24" s="573">
        <v>33000</v>
      </c>
    </row>
    <row r="25" spans="1:22" s="106" customFormat="1" ht="14.25" customHeight="1">
      <c r="A25" s="630" t="s">
        <v>2237</v>
      </c>
      <c r="B25" s="633" t="s">
        <v>727</v>
      </c>
      <c r="C25" s="569">
        <v>1</v>
      </c>
      <c r="D25" s="570"/>
      <c r="E25" s="570"/>
      <c r="F25" s="574"/>
      <c r="G25" s="571"/>
      <c r="H25" s="571"/>
      <c r="I25" s="571"/>
      <c r="J25" s="571"/>
      <c r="K25" s="571"/>
      <c r="L25" s="571"/>
    </row>
    <row r="26" spans="1:22" s="106" customFormat="1" ht="14.25" customHeight="1">
      <c r="A26" s="631"/>
      <c r="B26" s="634"/>
      <c r="C26" s="569" t="s">
        <v>1683</v>
      </c>
      <c r="D26" s="570">
        <v>48400</v>
      </c>
      <c r="E26" s="570">
        <f>D26*0.85</f>
        <v>41140</v>
      </c>
      <c r="F26" s="570">
        <v>33900</v>
      </c>
      <c r="G26" s="572">
        <v>72400</v>
      </c>
      <c r="H26" s="571">
        <v>61500</v>
      </c>
      <c r="I26" s="572">
        <v>50400</v>
      </c>
      <c r="J26" s="573">
        <v>81300</v>
      </c>
      <c r="K26" s="571">
        <f>J26*0.85</f>
        <v>69105</v>
      </c>
      <c r="L26" s="573">
        <v>56900</v>
      </c>
      <c r="Q26" s="107"/>
    </row>
    <row r="27" spans="1:22" s="106" customFormat="1" ht="14.25" customHeight="1">
      <c r="A27" s="631"/>
      <c r="B27" s="634"/>
      <c r="C27" s="569" t="s">
        <v>1684</v>
      </c>
      <c r="D27" s="570">
        <v>37400</v>
      </c>
      <c r="E27" s="570">
        <f t="shared" ref="E27:E34" si="6">D27*0.85</f>
        <v>31790</v>
      </c>
      <c r="F27" s="570">
        <v>26200</v>
      </c>
      <c r="G27" s="572">
        <v>55800</v>
      </c>
      <c r="H27" s="571">
        <v>47400</v>
      </c>
      <c r="I27" s="572">
        <v>38900</v>
      </c>
      <c r="J27" s="573">
        <v>62900</v>
      </c>
      <c r="K27" s="571">
        <f t="shared" ref="K27:K34" si="7">J27*0.85</f>
        <v>53465</v>
      </c>
      <c r="L27" s="573">
        <v>44000</v>
      </c>
    </row>
    <row r="28" spans="1:22" s="106" customFormat="1" ht="14.25" customHeight="1">
      <c r="A28" s="631"/>
      <c r="B28" s="634"/>
      <c r="C28" s="569" t="s">
        <v>1685</v>
      </c>
      <c r="D28" s="570">
        <v>36300</v>
      </c>
      <c r="E28" s="570">
        <f t="shared" si="6"/>
        <v>30855</v>
      </c>
      <c r="F28" s="570">
        <v>25400</v>
      </c>
      <c r="G28" s="572">
        <v>54400</v>
      </c>
      <c r="H28" s="571">
        <v>46200</v>
      </c>
      <c r="I28" s="572">
        <v>37900</v>
      </c>
      <c r="J28" s="573">
        <v>61000</v>
      </c>
      <c r="K28" s="571">
        <f t="shared" si="7"/>
        <v>51850</v>
      </c>
      <c r="L28" s="573">
        <v>42700</v>
      </c>
    </row>
    <row r="29" spans="1:22" s="106" customFormat="1" ht="14.25" customHeight="1">
      <c r="A29" s="631"/>
      <c r="B29" s="634"/>
      <c r="C29" s="569" t="s">
        <v>1686</v>
      </c>
      <c r="D29" s="570">
        <v>35100</v>
      </c>
      <c r="E29" s="570">
        <f t="shared" si="6"/>
        <v>29835</v>
      </c>
      <c r="F29" s="570">
        <v>24600</v>
      </c>
      <c r="G29" s="572">
        <v>52500</v>
      </c>
      <c r="H29" s="571">
        <v>44600</v>
      </c>
      <c r="I29" s="572">
        <v>36600</v>
      </c>
      <c r="J29" s="573">
        <v>59000</v>
      </c>
      <c r="K29" s="571">
        <f t="shared" si="7"/>
        <v>50150</v>
      </c>
      <c r="L29" s="573">
        <v>41300</v>
      </c>
      <c r="V29" s="107"/>
    </row>
    <row r="30" spans="1:22" s="106" customFormat="1" ht="14.25" customHeight="1">
      <c r="A30" s="631"/>
      <c r="B30" s="634"/>
      <c r="C30" s="569" t="s">
        <v>1687</v>
      </c>
      <c r="D30" s="570">
        <v>33900</v>
      </c>
      <c r="E30" s="570">
        <f t="shared" si="6"/>
        <v>28815</v>
      </c>
      <c r="F30" s="570">
        <v>23700</v>
      </c>
      <c r="G30" s="572">
        <v>50600</v>
      </c>
      <c r="H30" s="571">
        <v>43000</v>
      </c>
      <c r="I30" s="572">
        <v>35300</v>
      </c>
      <c r="J30" s="573">
        <v>56900</v>
      </c>
      <c r="K30" s="571">
        <f t="shared" si="7"/>
        <v>48365</v>
      </c>
      <c r="L30" s="573">
        <v>39800</v>
      </c>
    </row>
    <row r="31" spans="1:22" s="106" customFormat="1" ht="14.25" customHeight="1">
      <c r="A31" s="631"/>
      <c r="B31" s="634"/>
      <c r="C31" s="569" t="s">
        <v>1688</v>
      </c>
      <c r="D31" s="570">
        <v>31500</v>
      </c>
      <c r="E31" s="570">
        <f t="shared" si="6"/>
        <v>26775</v>
      </c>
      <c r="F31" s="570">
        <v>22100</v>
      </c>
      <c r="G31" s="572">
        <v>46900</v>
      </c>
      <c r="H31" s="571">
        <v>39900</v>
      </c>
      <c r="I31" s="572">
        <v>32700</v>
      </c>
      <c r="J31" s="573">
        <v>52900</v>
      </c>
      <c r="K31" s="571">
        <f t="shared" si="7"/>
        <v>44965</v>
      </c>
      <c r="L31" s="573">
        <v>37000</v>
      </c>
    </row>
    <row r="32" spans="1:22" s="106" customFormat="1" ht="14.25" customHeight="1">
      <c r="A32" s="631"/>
      <c r="B32" s="634"/>
      <c r="C32" s="569" t="s">
        <v>1689</v>
      </c>
      <c r="D32" s="570">
        <v>30300</v>
      </c>
      <c r="E32" s="570">
        <f t="shared" si="6"/>
        <v>25755</v>
      </c>
      <c r="F32" s="570">
        <v>21200</v>
      </c>
      <c r="G32" s="572">
        <v>45300</v>
      </c>
      <c r="H32" s="571">
        <v>38500</v>
      </c>
      <c r="I32" s="572">
        <v>31600</v>
      </c>
      <c r="J32" s="573">
        <v>51000</v>
      </c>
      <c r="K32" s="571">
        <f t="shared" si="7"/>
        <v>43350</v>
      </c>
      <c r="L32" s="573">
        <v>35700</v>
      </c>
    </row>
    <row r="33" spans="1:12" s="106" customFormat="1" ht="14.25" customHeight="1">
      <c r="A33" s="631"/>
      <c r="B33" s="634"/>
      <c r="C33" s="569" t="s">
        <v>1690</v>
      </c>
      <c r="D33" s="570">
        <v>29000</v>
      </c>
      <c r="E33" s="570">
        <f t="shared" si="6"/>
        <v>24650</v>
      </c>
      <c r="F33" s="570">
        <v>20300</v>
      </c>
      <c r="G33" s="572">
        <v>43500</v>
      </c>
      <c r="H33" s="571">
        <v>37000</v>
      </c>
      <c r="I33" s="572">
        <v>30300</v>
      </c>
      <c r="J33" s="573">
        <v>48800</v>
      </c>
      <c r="K33" s="571">
        <f t="shared" si="7"/>
        <v>41480</v>
      </c>
      <c r="L33" s="573">
        <v>34200</v>
      </c>
    </row>
    <row r="34" spans="1:12" s="106" customFormat="1" ht="14.25" customHeight="1">
      <c r="A34" s="631"/>
      <c r="B34" s="635"/>
      <c r="C34" s="569" t="s">
        <v>1691</v>
      </c>
      <c r="D34" s="570">
        <v>27600</v>
      </c>
      <c r="E34" s="570">
        <f t="shared" si="6"/>
        <v>23460</v>
      </c>
      <c r="F34" s="570">
        <v>19300</v>
      </c>
      <c r="G34" s="572">
        <v>41300</v>
      </c>
      <c r="H34" s="571">
        <v>35100</v>
      </c>
      <c r="I34" s="572">
        <v>28800</v>
      </c>
      <c r="J34" s="573">
        <v>46400</v>
      </c>
      <c r="K34" s="571">
        <f t="shared" si="7"/>
        <v>39440</v>
      </c>
      <c r="L34" s="573">
        <v>32500</v>
      </c>
    </row>
    <row r="35" spans="1:12" s="106" customFormat="1" ht="14.25" customHeight="1">
      <c r="A35" s="631"/>
      <c r="B35" s="633" t="s">
        <v>2234</v>
      </c>
      <c r="C35" s="569">
        <v>1</v>
      </c>
      <c r="D35" s="639" t="s">
        <v>2236</v>
      </c>
      <c r="E35" s="639"/>
      <c r="F35" s="639"/>
      <c r="G35" s="639" t="s">
        <v>2236</v>
      </c>
      <c r="H35" s="639"/>
      <c r="I35" s="639"/>
      <c r="J35" s="639" t="s">
        <v>2236</v>
      </c>
      <c r="K35" s="639"/>
      <c r="L35" s="639"/>
    </row>
    <row r="36" spans="1:12" s="106" customFormat="1" ht="14.25" customHeight="1">
      <c r="A36" s="631"/>
      <c r="B36" s="634"/>
      <c r="C36" s="569" t="s">
        <v>1683</v>
      </c>
      <c r="D36" s="570">
        <v>26600</v>
      </c>
      <c r="E36" s="570">
        <f>D36*0.85</f>
        <v>22610</v>
      </c>
      <c r="F36" s="570">
        <v>21300</v>
      </c>
      <c r="G36" s="572">
        <v>47900</v>
      </c>
      <c r="H36" s="571">
        <f>G36*0.85</f>
        <v>40715</v>
      </c>
      <c r="I36" s="572">
        <v>38300</v>
      </c>
      <c r="J36" s="573">
        <v>63800</v>
      </c>
      <c r="K36" s="571">
        <f>J36*0.85</f>
        <v>54230</v>
      </c>
      <c r="L36" s="573">
        <v>51000</v>
      </c>
    </row>
    <row r="37" spans="1:12" s="106" customFormat="1" ht="14.25" customHeight="1">
      <c r="A37" s="631"/>
      <c r="B37" s="634"/>
      <c r="C37" s="569" t="s">
        <v>1684</v>
      </c>
      <c r="D37" s="570">
        <v>20600</v>
      </c>
      <c r="E37" s="570">
        <f t="shared" ref="E37:E44" si="8">D37*0.85</f>
        <v>17510</v>
      </c>
      <c r="F37" s="570">
        <v>16500</v>
      </c>
      <c r="G37" s="572">
        <v>37100</v>
      </c>
      <c r="H37" s="571">
        <f t="shared" ref="H37:H44" si="9">G37*0.85</f>
        <v>31535</v>
      </c>
      <c r="I37" s="572">
        <v>29700</v>
      </c>
      <c r="J37" s="573">
        <v>49400</v>
      </c>
      <c r="K37" s="571">
        <f t="shared" ref="K37:K44" si="10">J37*0.85</f>
        <v>41990</v>
      </c>
      <c r="L37" s="573">
        <v>39500</v>
      </c>
    </row>
    <row r="38" spans="1:12" s="106" customFormat="1" ht="14.25" customHeight="1">
      <c r="A38" s="631"/>
      <c r="B38" s="634"/>
      <c r="C38" s="569" t="s">
        <v>1685</v>
      </c>
      <c r="D38" s="570">
        <v>20000</v>
      </c>
      <c r="E38" s="570">
        <f t="shared" si="8"/>
        <v>17000</v>
      </c>
      <c r="F38" s="570">
        <v>16000</v>
      </c>
      <c r="G38" s="572">
        <v>36000</v>
      </c>
      <c r="H38" s="571">
        <f t="shared" si="9"/>
        <v>30600</v>
      </c>
      <c r="I38" s="572">
        <v>28800</v>
      </c>
      <c r="J38" s="573">
        <v>48000</v>
      </c>
      <c r="K38" s="571">
        <f t="shared" si="10"/>
        <v>40800</v>
      </c>
      <c r="L38" s="573">
        <v>38400</v>
      </c>
    </row>
    <row r="39" spans="1:12" s="106" customFormat="1" ht="14.25" customHeight="1">
      <c r="A39" s="631"/>
      <c r="B39" s="634"/>
      <c r="C39" s="569" t="s">
        <v>1686</v>
      </c>
      <c r="D39" s="570">
        <v>19300</v>
      </c>
      <c r="E39" s="570">
        <f t="shared" si="8"/>
        <v>16405</v>
      </c>
      <c r="F39" s="570">
        <v>15400</v>
      </c>
      <c r="G39" s="572">
        <v>34700</v>
      </c>
      <c r="H39" s="571">
        <f t="shared" si="9"/>
        <v>29495</v>
      </c>
      <c r="I39" s="572">
        <v>27800</v>
      </c>
      <c r="J39" s="573">
        <v>46300</v>
      </c>
      <c r="K39" s="571">
        <f t="shared" si="10"/>
        <v>39355</v>
      </c>
      <c r="L39" s="573">
        <v>37000</v>
      </c>
    </row>
    <row r="40" spans="1:12" s="106" customFormat="1" ht="14.25" customHeight="1">
      <c r="A40" s="631"/>
      <c r="B40" s="634"/>
      <c r="C40" s="569" t="s">
        <v>1687</v>
      </c>
      <c r="D40" s="570">
        <v>18600</v>
      </c>
      <c r="E40" s="570">
        <f t="shared" si="8"/>
        <v>15810</v>
      </c>
      <c r="F40" s="570">
        <v>14900</v>
      </c>
      <c r="G40" s="572">
        <v>33500</v>
      </c>
      <c r="H40" s="571">
        <f t="shared" si="9"/>
        <v>28475</v>
      </c>
      <c r="I40" s="572">
        <v>26800</v>
      </c>
      <c r="J40" s="573">
        <v>44600</v>
      </c>
      <c r="K40" s="571">
        <f t="shared" si="10"/>
        <v>37910</v>
      </c>
      <c r="L40" s="573">
        <v>35700</v>
      </c>
    </row>
    <row r="41" spans="1:12" s="106" customFormat="1" ht="14.25" customHeight="1">
      <c r="A41" s="631"/>
      <c r="B41" s="634"/>
      <c r="C41" s="569" t="s">
        <v>1688</v>
      </c>
      <c r="D41" s="570">
        <v>17300</v>
      </c>
      <c r="E41" s="570">
        <f t="shared" si="8"/>
        <v>14705</v>
      </c>
      <c r="F41" s="570">
        <v>13800</v>
      </c>
      <c r="G41" s="572">
        <v>31100</v>
      </c>
      <c r="H41" s="571">
        <f t="shared" si="9"/>
        <v>26435</v>
      </c>
      <c r="I41" s="572">
        <v>24900</v>
      </c>
      <c r="J41" s="573">
        <v>41500</v>
      </c>
      <c r="K41" s="571">
        <f t="shared" si="10"/>
        <v>35275</v>
      </c>
      <c r="L41" s="573">
        <v>33200</v>
      </c>
    </row>
    <row r="42" spans="1:12" s="106" customFormat="1" ht="14.25" customHeight="1">
      <c r="A42" s="631"/>
      <c r="B42" s="634"/>
      <c r="C42" s="569" t="s">
        <v>1689</v>
      </c>
      <c r="D42" s="570">
        <v>16700</v>
      </c>
      <c r="E42" s="570">
        <f t="shared" si="8"/>
        <v>14195</v>
      </c>
      <c r="F42" s="570">
        <v>13400</v>
      </c>
      <c r="G42" s="572">
        <v>30100</v>
      </c>
      <c r="H42" s="571">
        <f t="shared" si="9"/>
        <v>25585</v>
      </c>
      <c r="I42" s="572">
        <v>24100</v>
      </c>
      <c r="J42" s="573">
        <v>40100</v>
      </c>
      <c r="K42" s="571">
        <f t="shared" si="10"/>
        <v>34085</v>
      </c>
      <c r="L42" s="573">
        <v>32100</v>
      </c>
    </row>
    <row r="43" spans="1:12" s="106" customFormat="1" ht="14.25" customHeight="1">
      <c r="A43" s="631"/>
      <c r="B43" s="634"/>
      <c r="C43" s="569" t="s">
        <v>1690</v>
      </c>
      <c r="D43" s="570">
        <v>16000</v>
      </c>
      <c r="E43" s="570">
        <f t="shared" si="8"/>
        <v>13600</v>
      </c>
      <c r="F43" s="570">
        <v>12800</v>
      </c>
      <c r="G43" s="572">
        <v>28800</v>
      </c>
      <c r="H43" s="571">
        <f t="shared" si="9"/>
        <v>24480</v>
      </c>
      <c r="I43" s="572">
        <v>23000</v>
      </c>
      <c r="J43" s="573">
        <v>38400</v>
      </c>
      <c r="K43" s="571">
        <f t="shared" si="10"/>
        <v>32640</v>
      </c>
      <c r="L43" s="573">
        <v>30700</v>
      </c>
    </row>
    <row r="44" spans="1:12" s="106" customFormat="1" ht="14.25" customHeight="1">
      <c r="A44" s="632"/>
      <c r="B44" s="635"/>
      <c r="C44" s="569" t="s">
        <v>1691</v>
      </c>
      <c r="D44" s="570">
        <v>15200</v>
      </c>
      <c r="E44" s="570">
        <f t="shared" si="8"/>
        <v>12920</v>
      </c>
      <c r="F44" s="570">
        <v>12200</v>
      </c>
      <c r="G44" s="572">
        <v>27400</v>
      </c>
      <c r="H44" s="571">
        <f t="shared" si="9"/>
        <v>23290</v>
      </c>
      <c r="I44" s="572">
        <v>21900</v>
      </c>
      <c r="J44" s="573">
        <v>36500</v>
      </c>
      <c r="K44" s="571">
        <f t="shared" si="10"/>
        <v>31025</v>
      </c>
      <c r="L44" s="573">
        <v>29200</v>
      </c>
    </row>
    <row r="45" spans="1:12" s="108" customFormat="1" ht="14.25" customHeight="1">
      <c r="A45" s="630" t="s">
        <v>3233</v>
      </c>
      <c r="B45" s="633" t="s">
        <v>727</v>
      </c>
      <c r="C45" s="569" t="s">
        <v>2238</v>
      </c>
      <c r="D45" s="571">
        <v>990000</v>
      </c>
      <c r="E45" s="571">
        <v>570000</v>
      </c>
      <c r="F45" s="571">
        <v>530000</v>
      </c>
      <c r="G45" s="571">
        <v>1510000</v>
      </c>
      <c r="H45" s="571"/>
      <c r="I45" s="571"/>
      <c r="J45" s="571">
        <v>1900000</v>
      </c>
      <c r="K45" s="571"/>
      <c r="L45" s="571"/>
    </row>
    <row r="46" spans="1:12" s="108" customFormat="1" ht="14.25" customHeight="1">
      <c r="A46" s="631"/>
      <c r="B46" s="634"/>
      <c r="C46" s="575" t="s">
        <v>2239</v>
      </c>
      <c r="D46" s="571">
        <v>770000</v>
      </c>
      <c r="E46" s="571">
        <f>D46*0.65</f>
        <v>500500</v>
      </c>
      <c r="F46" s="571">
        <v>462000</v>
      </c>
      <c r="G46" s="571">
        <v>1180000</v>
      </c>
      <c r="H46" s="571">
        <f>G46*0.65</f>
        <v>767000</v>
      </c>
      <c r="I46" s="571">
        <v>708000</v>
      </c>
      <c r="J46" s="571">
        <v>1480000</v>
      </c>
      <c r="K46" s="571">
        <f>J46*0.65</f>
        <v>962000</v>
      </c>
      <c r="L46" s="571">
        <v>888000</v>
      </c>
    </row>
    <row r="47" spans="1:12" s="108" customFormat="1" ht="14.25" customHeight="1">
      <c r="A47" s="631"/>
      <c r="B47" s="634"/>
      <c r="C47" s="575" t="s">
        <v>2240</v>
      </c>
      <c r="D47" s="571">
        <v>690000</v>
      </c>
      <c r="E47" s="571">
        <f>D47*0.65</f>
        <v>448500</v>
      </c>
      <c r="F47" s="571">
        <v>414000</v>
      </c>
      <c r="G47" s="571">
        <v>1050000</v>
      </c>
      <c r="H47" s="571">
        <f>G47*0.65</f>
        <v>682500</v>
      </c>
      <c r="I47" s="571">
        <v>630000</v>
      </c>
      <c r="J47" s="571">
        <v>1320000</v>
      </c>
      <c r="K47" s="571">
        <f>J47*0.65</f>
        <v>858000</v>
      </c>
      <c r="L47" s="571">
        <v>792000</v>
      </c>
    </row>
    <row r="48" spans="1:12" s="108" customFormat="1" ht="14.25" customHeight="1">
      <c r="A48" s="631"/>
      <c r="B48" s="634"/>
      <c r="C48" s="575" t="s">
        <v>2241</v>
      </c>
      <c r="D48" s="571">
        <v>640000</v>
      </c>
      <c r="E48" s="571">
        <f>D48*0.65</f>
        <v>416000</v>
      </c>
      <c r="F48" s="571">
        <v>384000</v>
      </c>
      <c r="G48" s="571">
        <v>980000</v>
      </c>
      <c r="H48" s="571">
        <f>G48*0.65</f>
        <v>637000</v>
      </c>
      <c r="I48" s="571">
        <v>588000</v>
      </c>
      <c r="J48" s="571">
        <v>1230000</v>
      </c>
      <c r="K48" s="571">
        <f>J48*0.65</f>
        <v>799500</v>
      </c>
      <c r="L48" s="571">
        <v>738000</v>
      </c>
    </row>
    <row r="49" spans="1:12" s="108" customFormat="1" ht="14.25" customHeight="1">
      <c r="A49" s="631"/>
      <c r="B49" s="634"/>
      <c r="C49" s="575" t="s">
        <v>2242</v>
      </c>
      <c r="D49" s="571">
        <v>590000</v>
      </c>
      <c r="E49" s="571">
        <f>D49*0.65</f>
        <v>383500</v>
      </c>
      <c r="F49" s="571">
        <v>354000</v>
      </c>
      <c r="G49" s="571">
        <v>900000</v>
      </c>
      <c r="H49" s="571">
        <f>G49*0.65</f>
        <v>585000</v>
      </c>
      <c r="I49" s="571">
        <v>540000</v>
      </c>
      <c r="J49" s="571">
        <v>1130000</v>
      </c>
      <c r="K49" s="571">
        <f>J49*0.65</f>
        <v>734500</v>
      </c>
      <c r="L49" s="571">
        <v>678000</v>
      </c>
    </row>
    <row r="50" spans="1:12" s="108" customFormat="1" ht="14.25" customHeight="1">
      <c r="A50" s="631"/>
      <c r="B50" s="635"/>
      <c r="C50" s="575" t="s">
        <v>2243</v>
      </c>
      <c r="D50" s="571">
        <v>574000</v>
      </c>
      <c r="E50" s="571">
        <f>D50*0.65</f>
        <v>373100</v>
      </c>
      <c r="F50" s="571">
        <v>344000</v>
      </c>
      <c r="G50" s="571">
        <v>880000</v>
      </c>
      <c r="H50" s="571">
        <f>G50*0.65</f>
        <v>572000</v>
      </c>
      <c r="I50" s="571">
        <v>528000</v>
      </c>
      <c r="J50" s="571">
        <v>1100000</v>
      </c>
      <c r="K50" s="571">
        <f>J50*0.65</f>
        <v>715000</v>
      </c>
      <c r="L50" s="571">
        <v>660000</v>
      </c>
    </row>
    <row r="51" spans="1:12" s="108" customFormat="1" ht="14.25" customHeight="1">
      <c r="A51" s="631"/>
      <c r="B51" s="633" t="s">
        <v>2234</v>
      </c>
      <c r="C51" s="575">
        <v>1</v>
      </c>
      <c r="D51" s="571">
        <v>690000</v>
      </c>
      <c r="E51" s="572">
        <f t="shared" ref="E51:E56" si="11">D51*0.75</f>
        <v>517500</v>
      </c>
      <c r="F51" s="571">
        <v>483000</v>
      </c>
      <c r="G51" s="571">
        <v>1240000</v>
      </c>
      <c r="H51" s="571">
        <f t="shared" ref="H51:H56" si="12">G51*0.75</f>
        <v>930000</v>
      </c>
      <c r="I51" s="571">
        <v>868000</v>
      </c>
      <c r="J51" s="571">
        <v>1660000</v>
      </c>
      <c r="K51" s="572">
        <f t="shared" ref="K51:K56" si="13">J51*0.75</f>
        <v>1245000</v>
      </c>
      <c r="L51" s="571">
        <v>1162000</v>
      </c>
    </row>
    <row r="52" spans="1:12" s="108" customFormat="1" ht="14.25" customHeight="1">
      <c r="A52" s="631"/>
      <c r="B52" s="634"/>
      <c r="C52" s="575" t="s">
        <v>2239</v>
      </c>
      <c r="D52" s="571">
        <v>540000</v>
      </c>
      <c r="E52" s="572">
        <f t="shared" si="11"/>
        <v>405000</v>
      </c>
      <c r="F52" s="571">
        <v>378000</v>
      </c>
      <c r="G52" s="571">
        <v>970000</v>
      </c>
      <c r="H52" s="571">
        <f t="shared" si="12"/>
        <v>727500</v>
      </c>
      <c r="I52" s="571">
        <v>679000</v>
      </c>
      <c r="J52" s="571">
        <v>1300000</v>
      </c>
      <c r="K52" s="572">
        <f t="shared" si="13"/>
        <v>975000</v>
      </c>
      <c r="L52" s="571">
        <v>910000</v>
      </c>
    </row>
    <row r="53" spans="1:12" s="108" customFormat="1" ht="14.25" customHeight="1">
      <c r="A53" s="631"/>
      <c r="B53" s="634"/>
      <c r="C53" s="569" t="s">
        <v>2240</v>
      </c>
      <c r="D53" s="572">
        <v>480000</v>
      </c>
      <c r="E53" s="572">
        <f t="shared" si="11"/>
        <v>360000</v>
      </c>
      <c r="F53" s="572">
        <v>336000</v>
      </c>
      <c r="G53" s="576">
        <v>860000</v>
      </c>
      <c r="H53" s="571">
        <f t="shared" si="12"/>
        <v>645000</v>
      </c>
      <c r="I53" s="571">
        <v>602000</v>
      </c>
      <c r="J53" s="571">
        <v>1150000</v>
      </c>
      <c r="K53" s="572">
        <f t="shared" si="13"/>
        <v>862500</v>
      </c>
      <c r="L53" s="571">
        <v>805000</v>
      </c>
    </row>
    <row r="54" spans="1:12" s="108" customFormat="1" ht="14.25" customHeight="1">
      <c r="A54" s="631"/>
      <c r="B54" s="634"/>
      <c r="C54" s="569" t="s">
        <v>2241</v>
      </c>
      <c r="D54" s="572">
        <v>450000</v>
      </c>
      <c r="E54" s="572">
        <f t="shared" si="11"/>
        <v>337500</v>
      </c>
      <c r="F54" s="572">
        <v>315000</v>
      </c>
      <c r="G54" s="576">
        <v>810000</v>
      </c>
      <c r="H54" s="571">
        <f t="shared" si="12"/>
        <v>607500</v>
      </c>
      <c r="I54" s="571">
        <v>567000</v>
      </c>
      <c r="J54" s="571">
        <v>1080000</v>
      </c>
      <c r="K54" s="572">
        <f t="shared" si="13"/>
        <v>810000</v>
      </c>
      <c r="L54" s="571">
        <v>756000</v>
      </c>
    </row>
    <row r="55" spans="1:12" s="108" customFormat="1" ht="14.25" customHeight="1">
      <c r="A55" s="631"/>
      <c r="B55" s="634"/>
      <c r="C55" s="569" t="s">
        <v>2242</v>
      </c>
      <c r="D55" s="572">
        <v>410000</v>
      </c>
      <c r="E55" s="572">
        <f t="shared" si="11"/>
        <v>307500</v>
      </c>
      <c r="F55" s="572">
        <v>287000</v>
      </c>
      <c r="G55" s="576">
        <v>740000</v>
      </c>
      <c r="H55" s="571">
        <f t="shared" si="12"/>
        <v>555000</v>
      </c>
      <c r="I55" s="571">
        <v>518000</v>
      </c>
      <c r="J55" s="571">
        <v>980000</v>
      </c>
      <c r="K55" s="572">
        <f t="shared" si="13"/>
        <v>735000</v>
      </c>
      <c r="L55" s="571">
        <v>686000</v>
      </c>
    </row>
    <row r="56" spans="1:12" s="108" customFormat="1" ht="14.25" customHeight="1">
      <c r="A56" s="632"/>
      <c r="B56" s="635"/>
      <c r="C56" s="575" t="s">
        <v>2243</v>
      </c>
      <c r="D56" s="572">
        <v>400000</v>
      </c>
      <c r="E56" s="572">
        <f t="shared" si="11"/>
        <v>300000</v>
      </c>
      <c r="F56" s="572">
        <v>280000</v>
      </c>
      <c r="G56" s="576">
        <v>720000</v>
      </c>
      <c r="H56" s="571">
        <f t="shared" si="12"/>
        <v>540000</v>
      </c>
      <c r="I56" s="571">
        <v>504000</v>
      </c>
      <c r="J56" s="571">
        <v>960000</v>
      </c>
      <c r="K56" s="572">
        <f t="shared" si="13"/>
        <v>720000</v>
      </c>
      <c r="L56" s="571">
        <v>672000</v>
      </c>
    </row>
    <row r="57" spans="1:12" s="108" customFormat="1" ht="14.25" customHeight="1">
      <c r="A57" s="630" t="s">
        <v>3234</v>
      </c>
      <c r="B57" s="577" t="s">
        <v>727</v>
      </c>
      <c r="C57" s="570" t="s">
        <v>3235</v>
      </c>
      <c r="D57" s="571">
        <v>990000</v>
      </c>
      <c r="E57" s="571"/>
      <c r="F57" s="571">
        <v>490000</v>
      </c>
      <c r="G57" s="637" t="s">
        <v>3236</v>
      </c>
      <c r="H57" s="637"/>
      <c r="I57" s="636" t="s">
        <v>3237</v>
      </c>
      <c r="J57" s="636"/>
      <c r="K57" s="636"/>
      <c r="L57" s="636"/>
    </row>
    <row r="58" spans="1:12" s="108" customFormat="1" ht="14.25" customHeight="1">
      <c r="A58" s="631"/>
      <c r="B58" s="633" t="s">
        <v>2234</v>
      </c>
      <c r="C58" s="578" t="s">
        <v>3238</v>
      </c>
      <c r="D58" s="571">
        <v>690000</v>
      </c>
      <c r="E58" s="572"/>
      <c r="F58" s="571">
        <v>450000</v>
      </c>
      <c r="G58" s="637" t="s">
        <v>3239</v>
      </c>
      <c r="H58" s="637"/>
      <c r="I58" s="638" t="s">
        <v>3240</v>
      </c>
      <c r="J58" s="638"/>
      <c r="K58" s="638"/>
      <c r="L58" s="638"/>
    </row>
    <row r="59" spans="1:12" s="108" customFormat="1" ht="14.25" customHeight="1">
      <c r="A59" s="631"/>
      <c r="B59" s="634"/>
      <c r="C59" s="578" t="s">
        <v>2239</v>
      </c>
      <c r="D59" s="571">
        <v>540000</v>
      </c>
      <c r="E59" s="572"/>
      <c r="F59" s="571">
        <v>350000</v>
      </c>
      <c r="G59" s="637" t="s">
        <v>3241</v>
      </c>
      <c r="H59" s="637"/>
      <c r="I59" s="638"/>
      <c r="J59" s="638"/>
      <c r="K59" s="638"/>
      <c r="L59" s="638"/>
    </row>
    <row r="60" spans="1:12" s="108" customFormat="1" ht="14.25" customHeight="1">
      <c r="A60" s="631"/>
      <c r="B60" s="634"/>
      <c r="C60" s="570" t="s">
        <v>3242</v>
      </c>
      <c r="D60" s="572">
        <v>480000</v>
      </c>
      <c r="E60" s="572"/>
      <c r="F60" s="572">
        <v>320000</v>
      </c>
      <c r="G60" s="637" t="s">
        <v>3243</v>
      </c>
      <c r="H60" s="637"/>
      <c r="I60" s="638"/>
      <c r="J60" s="638"/>
      <c r="K60" s="638"/>
      <c r="L60" s="638"/>
    </row>
    <row r="61" spans="1:12" s="108" customFormat="1" ht="14.25" customHeight="1">
      <c r="A61" s="579" t="s">
        <v>2244</v>
      </c>
      <c r="B61" s="580"/>
      <c r="C61" s="569">
        <v>1</v>
      </c>
      <c r="D61" s="569">
        <v>5000</v>
      </c>
      <c r="E61" s="569">
        <v>4750</v>
      </c>
      <c r="F61" s="569">
        <v>4500</v>
      </c>
      <c r="G61" s="109"/>
      <c r="H61" s="109"/>
      <c r="I61" s="109"/>
      <c r="J61" s="110"/>
      <c r="K61" s="110"/>
      <c r="L61" s="110"/>
    </row>
    <row r="62" spans="1:12" s="108" customFormat="1" ht="14.25" customHeight="1">
      <c r="A62" s="579" t="s">
        <v>2245</v>
      </c>
      <c r="B62" s="580"/>
      <c r="C62" s="569">
        <v>1</v>
      </c>
      <c r="D62" s="569">
        <v>3000</v>
      </c>
      <c r="E62" s="569">
        <v>2850</v>
      </c>
      <c r="F62" s="569">
        <v>2700</v>
      </c>
      <c r="G62" s="109"/>
      <c r="H62" s="109"/>
      <c r="I62" s="109"/>
      <c r="J62" s="110"/>
      <c r="K62" s="110"/>
      <c r="L62" s="110"/>
    </row>
    <row r="63" spans="1:12" s="108" customFormat="1" ht="14.25" customHeight="1">
      <c r="A63" s="628" t="s">
        <v>2246</v>
      </c>
      <c r="B63" s="580" t="s">
        <v>727</v>
      </c>
      <c r="C63" s="569">
        <v>1</v>
      </c>
      <c r="D63" s="572">
        <v>8000000</v>
      </c>
      <c r="E63" s="572">
        <v>5200000</v>
      </c>
      <c r="F63" s="572">
        <v>4800000</v>
      </c>
      <c r="G63" s="111"/>
      <c r="H63" s="111"/>
      <c r="I63" s="111"/>
      <c r="J63" s="110"/>
      <c r="K63" s="110"/>
      <c r="L63" s="110"/>
    </row>
    <row r="64" spans="1:12" s="108" customFormat="1" ht="14.25" customHeight="1">
      <c r="A64" s="629"/>
      <c r="B64" s="580" t="s">
        <v>1692</v>
      </c>
      <c r="C64" s="572"/>
      <c r="D64" s="572">
        <v>4000000</v>
      </c>
      <c r="E64" s="572">
        <v>3400000</v>
      </c>
      <c r="F64" s="572">
        <v>3200000</v>
      </c>
      <c r="G64" s="110"/>
      <c r="H64" s="110"/>
      <c r="I64" s="110"/>
      <c r="J64" s="110"/>
      <c r="K64" s="110"/>
      <c r="L64" s="110"/>
    </row>
    <row r="65" spans="1:12" s="108" customFormat="1" ht="21.75" customHeight="1">
      <c r="A65" s="628" t="s">
        <v>2247</v>
      </c>
      <c r="B65" s="580" t="s">
        <v>727</v>
      </c>
      <c r="C65" s="569">
        <v>1</v>
      </c>
      <c r="D65" s="572">
        <v>2000000</v>
      </c>
      <c r="E65" s="572">
        <v>1300000</v>
      </c>
      <c r="F65" s="572">
        <v>1200000</v>
      </c>
      <c r="G65" s="111"/>
      <c r="H65" s="111"/>
      <c r="I65" s="111"/>
      <c r="J65" s="110"/>
      <c r="K65" s="110"/>
      <c r="L65" s="110"/>
    </row>
    <row r="66" spans="1:12" s="108" customFormat="1" ht="21" customHeight="1">
      <c r="A66" s="628"/>
      <c r="B66" s="580" t="s">
        <v>1692</v>
      </c>
      <c r="C66" s="572"/>
      <c r="D66" s="572">
        <v>1000000</v>
      </c>
      <c r="E66" s="572">
        <v>850000</v>
      </c>
      <c r="F66" s="572">
        <v>800000</v>
      </c>
      <c r="G66" s="110"/>
      <c r="H66" s="110"/>
      <c r="I66" s="110"/>
      <c r="J66" s="110"/>
      <c r="K66" s="110"/>
      <c r="L66" s="110"/>
    </row>
    <row r="67" spans="1:12" s="108" customFormat="1" ht="14.25" customHeight="1">
      <c r="B67" s="106"/>
      <c r="G67" s="110"/>
      <c r="H67" s="110"/>
      <c r="I67" s="110"/>
      <c r="J67" s="110"/>
      <c r="K67" s="110"/>
      <c r="L67" s="110"/>
    </row>
    <row r="68" spans="1:12" s="108" customFormat="1" ht="14.25" customHeight="1">
      <c r="B68" s="106"/>
    </row>
  </sheetData>
  <mergeCells count="32">
    <mergeCell ref="J3:L3"/>
    <mergeCell ref="A3:A4"/>
    <mergeCell ref="B3:B4"/>
    <mergeCell ref="C3:C4"/>
    <mergeCell ref="D3:F3"/>
    <mergeCell ref="G3:I3"/>
    <mergeCell ref="J35:L35"/>
    <mergeCell ref="A5:A24"/>
    <mergeCell ref="B5:B14"/>
    <mergeCell ref="G5:J5"/>
    <mergeCell ref="B15:B24"/>
    <mergeCell ref="D15:F15"/>
    <mergeCell ref="G15:I15"/>
    <mergeCell ref="J15:L15"/>
    <mergeCell ref="A25:A44"/>
    <mergeCell ref="B25:B34"/>
    <mergeCell ref="B35:B44"/>
    <mergeCell ref="D35:F35"/>
    <mergeCell ref="G35:I35"/>
    <mergeCell ref="I57:L57"/>
    <mergeCell ref="B58:B60"/>
    <mergeCell ref="G58:H58"/>
    <mergeCell ref="I58:L60"/>
    <mergeCell ref="G59:H59"/>
    <mergeCell ref="G60:H60"/>
    <mergeCell ref="G57:H57"/>
    <mergeCell ref="A63:A64"/>
    <mergeCell ref="A65:A66"/>
    <mergeCell ref="A45:A56"/>
    <mergeCell ref="B45:B50"/>
    <mergeCell ref="B51:B56"/>
    <mergeCell ref="A57:A60"/>
  </mergeCells>
  <phoneticPr fontId="25" type="noConversion"/>
  <printOptions horizontalCentered="1"/>
  <pageMargins left="0.24" right="0.24" top="0.46" bottom="0.8" header="0.19685039370078741" footer="0.5"/>
  <pageSetup paperSize="9" scale="48" orientation="landscape" r:id="rId1"/>
  <headerFooter alignWithMargins="0">
    <oddFooter>&amp;C2004 Copyright by AhnLab,Inc.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>
  <dimension ref="A1:Q106"/>
  <sheetViews>
    <sheetView zoomScaleNormal="100" workbookViewId="0">
      <selection activeCell="P10" sqref="P10"/>
    </sheetView>
  </sheetViews>
  <sheetFormatPr defaultRowHeight="11.25"/>
  <cols>
    <col min="1" max="1" width="2.125" style="113" customWidth="1"/>
    <col min="2" max="2" width="27.25" style="113" bestFit="1" customWidth="1"/>
    <col min="3" max="11" width="9.875" style="113" customWidth="1"/>
    <col min="12" max="17" width="8.75" style="113" customWidth="1"/>
    <col min="18" max="256" width="9" style="113"/>
    <col min="257" max="257" width="2.125" style="113" customWidth="1"/>
    <col min="258" max="258" width="27.25" style="113" bestFit="1" customWidth="1"/>
    <col min="259" max="267" width="9.875" style="113" customWidth="1"/>
    <col min="268" max="273" width="8.75" style="113" customWidth="1"/>
    <col min="274" max="512" width="9" style="113"/>
    <col min="513" max="513" width="2.125" style="113" customWidth="1"/>
    <col min="514" max="514" width="27.25" style="113" bestFit="1" customWidth="1"/>
    <col min="515" max="523" width="9.875" style="113" customWidth="1"/>
    <col min="524" max="529" width="8.75" style="113" customWidth="1"/>
    <col min="530" max="768" width="9" style="113"/>
    <col min="769" max="769" width="2.125" style="113" customWidth="1"/>
    <col min="770" max="770" width="27.25" style="113" bestFit="1" customWidth="1"/>
    <col min="771" max="779" width="9.875" style="113" customWidth="1"/>
    <col min="780" max="785" width="8.75" style="113" customWidth="1"/>
    <col min="786" max="1024" width="9" style="113"/>
    <col min="1025" max="1025" width="2.125" style="113" customWidth="1"/>
    <col min="1026" max="1026" width="27.25" style="113" bestFit="1" customWidth="1"/>
    <col min="1027" max="1035" width="9.875" style="113" customWidth="1"/>
    <col min="1036" max="1041" width="8.75" style="113" customWidth="1"/>
    <col min="1042" max="1280" width="9" style="113"/>
    <col min="1281" max="1281" width="2.125" style="113" customWidth="1"/>
    <col min="1282" max="1282" width="27.25" style="113" bestFit="1" customWidth="1"/>
    <col min="1283" max="1291" width="9.875" style="113" customWidth="1"/>
    <col min="1292" max="1297" width="8.75" style="113" customWidth="1"/>
    <col min="1298" max="1536" width="9" style="113"/>
    <col min="1537" max="1537" width="2.125" style="113" customWidth="1"/>
    <col min="1538" max="1538" width="27.25" style="113" bestFit="1" customWidth="1"/>
    <col min="1539" max="1547" width="9.875" style="113" customWidth="1"/>
    <col min="1548" max="1553" width="8.75" style="113" customWidth="1"/>
    <col min="1554" max="1792" width="9" style="113"/>
    <col min="1793" max="1793" width="2.125" style="113" customWidth="1"/>
    <col min="1794" max="1794" width="27.25" style="113" bestFit="1" customWidth="1"/>
    <col min="1795" max="1803" width="9.875" style="113" customWidth="1"/>
    <col min="1804" max="1809" width="8.75" style="113" customWidth="1"/>
    <col min="1810" max="2048" width="9" style="113"/>
    <col min="2049" max="2049" width="2.125" style="113" customWidth="1"/>
    <col min="2050" max="2050" width="27.25" style="113" bestFit="1" customWidth="1"/>
    <col min="2051" max="2059" width="9.875" style="113" customWidth="1"/>
    <col min="2060" max="2065" width="8.75" style="113" customWidth="1"/>
    <col min="2066" max="2304" width="9" style="113"/>
    <col min="2305" max="2305" width="2.125" style="113" customWidth="1"/>
    <col min="2306" max="2306" width="27.25" style="113" bestFit="1" customWidth="1"/>
    <col min="2307" max="2315" width="9.875" style="113" customWidth="1"/>
    <col min="2316" max="2321" width="8.75" style="113" customWidth="1"/>
    <col min="2322" max="2560" width="9" style="113"/>
    <col min="2561" max="2561" width="2.125" style="113" customWidth="1"/>
    <col min="2562" max="2562" width="27.25" style="113" bestFit="1" customWidth="1"/>
    <col min="2563" max="2571" width="9.875" style="113" customWidth="1"/>
    <col min="2572" max="2577" width="8.75" style="113" customWidth="1"/>
    <col min="2578" max="2816" width="9" style="113"/>
    <col min="2817" max="2817" width="2.125" style="113" customWidth="1"/>
    <col min="2818" max="2818" width="27.25" style="113" bestFit="1" customWidth="1"/>
    <col min="2819" max="2827" width="9.875" style="113" customWidth="1"/>
    <col min="2828" max="2833" width="8.75" style="113" customWidth="1"/>
    <col min="2834" max="3072" width="9" style="113"/>
    <col min="3073" max="3073" width="2.125" style="113" customWidth="1"/>
    <col min="3074" max="3074" width="27.25" style="113" bestFit="1" customWidth="1"/>
    <col min="3075" max="3083" width="9.875" style="113" customWidth="1"/>
    <col min="3084" max="3089" width="8.75" style="113" customWidth="1"/>
    <col min="3090" max="3328" width="9" style="113"/>
    <col min="3329" max="3329" width="2.125" style="113" customWidth="1"/>
    <col min="3330" max="3330" width="27.25" style="113" bestFit="1" customWidth="1"/>
    <col min="3331" max="3339" width="9.875" style="113" customWidth="1"/>
    <col min="3340" max="3345" width="8.75" style="113" customWidth="1"/>
    <col min="3346" max="3584" width="9" style="113"/>
    <col min="3585" max="3585" width="2.125" style="113" customWidth="1"/>
    <col min="3586" max="3586" width="27.25" style="113" bestFit="1" customWidth="1"/>
    <col min="3587" max="3595" width="9.875" style="113" customWidth="1"/>
    <col min="3596" max="3601" width="8.75" style="113" customWidth="1"/>
    <col min="3602" max="3840" width="9" style="113"/>
    <col min="3841" max="3841" width="2.125" style="113" customWidth="1"/>
    <col min="3842" max="3842" width="27.25" style="113" bestFit="1" customWidth="1"/>
    <col min="3843" max="3851" width="9.875" style="113" customWidth="1"/>
    <col min="3852" max="3857" width="8.75" style="113" customWidth="1"/>
    <col min="3858" max="4096" width="9" style="113"/>
    <col min="4097" max="4097" width="2.125" style="113" customWidth="1"/>
    <col min="4098" max="4098" width="27.25" style="113" bestFit="1" customWidth="1"/>
    <col min="4099" max="4107" width="9.875" style="113" customWidth="1"/>
    <col min="4108" max="4113" width="8.75" style="113" customWidth="1"/>
    <col min="4114" max="4352" width="9" style="113"/>
    <col min="4353" max="4353" width="2.125" style="113" customWidth="1"/>
    <col min="4354" max="4354" width="27.25" style="113" bestFit="1" customWidth="1"/>
    <col min="4355" max="4363" width="9.875" style="113" customWidth="1"/>
    <col min="4364" max="4369" width="8.75" style="113" customWidth="1"/>
    <col min="4370" max="4608" width="9" style="113"/>
    <col min="4609" max="4609" width="2.125" style="113" customWidth="1"/>
    <col min="4610" max="4610" width="27.25" style="113" bestFit="1" customWidth="1"/>
    <col min="4611" max="4619" width="9.875" style="113" customWidth="1"/>
    <col min="4620" max="4625" width="8.75" style="113" customWidth="1"/>
    <col min="4626" max="4864" width="9" style="113"/>
    <col min="4865" max="4865" width="2.125" style="113" customWidth="1"/>
    <col min="4866" max="4866" width="27.25" style="113" bestFit="1" customWidth="1"/>
    <col min="4867" max="4875" width="9.875" style="113" customWidth="1"/>
    <col min="4876" max="4881" width="8.75" style="113" customWidth="1"/>
    <col min="4882" max="5120" width="9" style="113"/>
    <col min="5121" max="5121" width="2.125" style="113" customWidth="1"/>
    <col min="5122" max="5122" width="27.25" style="113" bestFit="1" customWidth="1"/>
    <col min="5123" max="5131" width="9.875" style="113" customWidth="1"/>
    <col min="5132" max="5137" width="8.75" style="113" customWidth="1"/>
    <col min="5138" max="5376" width="9" style="113"/>
    <col min="5377" max="5377" width="2.125" style="113" customWidth="1"/>
    <col min="5378" max="5378" width="27.25" style="113" bestFit="1" customWidth="1"/>
    <col min="5379" max="5387" width="9.875" style="113" customWidth="1"/>
    <col min="5388" max="5393" width="8.75" style="113" customWidth="1"/>
    <col min="5394" max="5632" width="9" style="113"/>
    <col min="5633" max="5633" width="2.125" style="113" customWidth="1"/>
    <col min="5634" max="5634" width="27.25" style="113" bestFit="1" customWidth="1"/>
    <col min="5635" max="5643" width="9.875" style="113" customWidth="1"/>
    <col min="5644" max="5649" width="8.75" style="113" customWidth="1"/>
    <col min="5650" max="5888" width="9" style="113"/>
    <col min="5889" max="5889" width="2.125" style="113" customWidth="1"/>
    <col min="5890" max="5890" width="27.25" style="113" bestFit="1" customWidth="1"/>
    <col min="5891" max="5899" width="9.875" style="113" customWidth="1"/>
    <col min="5900" max="5905" width="8.75" style="113" customWidth="1"/>
    <col min="5906" max="6144" width="9" style="113"/>
    <col min="6145" max="6145" width="2.125" style="113" customWidth="1"/>
    <col min="6146" max="6146" width="27.25" style="113" bestFit="1" customWidth="1"/>
    <col min="6147" max="6155" width="9.875" style="113" customWidth="1"/>
    <col min="6156" max="6161" width="8.75" style="113" customWidth="1"/>
    <col min="6162" max="6400" width="9" style="113"/>
    <col min="6401" max="6401" width="2.125" style="113" customWidth="1"/>
    <col min="6402" max="6402" width="27.25" style="113" bestFit="1" customWidth="1"/>
    <col min="6403" max="6411" width="9.875" style="113" customWidth="1"/>
    <col min="6412" max="6417" width="8.75" style="113" customWidth="1"/>
    <col min="6418" max="6656" width="9" style="113"/>
    <col min="6657" max="6657" width="2.125" style="113" customWidth="1"/>
    <col min="6658" max="6658" width="27.25" style="113" bestFit="1" customWidth="1"/>
    <col min="6659" max="6667" width="9.875" style="113" customWidth="1"/>
    <col min="6668" max="6673" width="8.75" style="113" customWidth="1"/>
    <col min="6674" max="6912" width="9" style="113"/>
    <col min="6913" max="6913" width="2.125" style="113" customWidth="1"/>
    <col min="6914" max="6914" width="27.25" style="113" bestFit="1" customWidth="1"/>
    <col min="6915" max="6923" width="9.875" style="113" customWidth="1"/>
    <col min="6924" max="6929" width="8.75" style="113" customWidth="1"/>
    <col min="6930" max="7168" width="9" style="113"/>
    <col min="7169" max="7169" width="2.125" style="113" customWidth="1"/>
    <col min="7170" max="7170" width="27.25" style="113" bestFit="1" customWidth="1"/>
    <col min="7171" max="7179" width="9.875" style="113" customWidth="1"/>
    <col min="7180" max="7185" width="8.75" style="113" customWidth="1"/>
    <col min="7186" max="7424" width="9" style="113"/>
    <col min="7425" max="7425" width="2.125" style="113" customWidth="1"/>
    <col min="7426" max="7426" width="27.25" style="113" bestFit="1" customWidth="1"/>
    <col min="7427" max="7435" width="9.875" style="113" customWidth="1"/>
    <col min="7436" max="7441" width="8.75" style="113" customWidth="1"/>
    <col min="7442" max="7680" width="9" style="113"/>
    <col min="7681" max="7681" width="2.125" style="113" customWidth="1"/>
    <col min="7682" max="7682" width="27.25" style="113" bestFit="1" customWidth="1"/>
    <col min="7683" max="7691" width="9.875" style="113" customWidth="1"/>
    <col min="7692" max="7697" width="8.75" style="113" customWidth="1"/>
    <col min="7698" max="7936" width="9" style="113"/>
    <col min="7937" max="7937" width="2.125" style="113" customWidth="1"/>
    <col min="7938" max="7938" width="27.25" style="113" bestFit="1" customWidth="1"/>
    <col min="7939" max="7947" width="9.875" style="113" customWidth="1"/>
    <col min="7948" max="7953" width="8.75" style="113" customWidth="1"/>
    <col min="7954" max="8192" width="9" style="113"/>
    <col min="8193" max="8193" width="2.125" style="113" customWidth="1"/>
    <col min="8194" max="8194" width="27.25" style="113" bestFit="1" customWidth="1"/>
    <col min="8195" max="8203" width="9.875" style="113" customWidth="1"/>
    <col min="8204" max="8209" width="8.75" style="113" customWidth="1"/>
    <col min="8210" max="8448" width="9" style="113"/>
    <col min="8449" max="8449" width="2.125" style="113" customWidth="1"/>
    <col min="8450" max="8450" width="27.25" style="113" bestFit="1" customWidth="1"/>
    <col min="8451" max="8459" width="9.875" style="113" customWidth="1"/>
    <col min="8460" max="8465" width="8.75" style="113" customWidth="1"/>
    <col min="8466" max="8704" width="9" style="113"/>
    <col min="8705" max="8705" width="2.125" style="113" customWidth="1"/>
    <col min="8706" max="8706" width="27.25" style="113" bestFit="1" customWidth="1"/>
    <col min="8707" max="8715" width="9.875" style="113" customWidth="1"/>
    <col min="8716" max="8721" width="8.75" style="113" customWidth="1"/>
    <col min="8722" max="8960" width="9" style="113"/>
    <col min="8961" max="8961" width="2.125" style="113" customWidth="1"/>
    <col min="8962" max="8962" width="27.25" style="113" bestFit="1" customWidth="1"/>
    <col min="8963" max="8971" width="9.875" style="113" customWidth="1"/>
    <col min="8972" max="8977" width="8.75" style="113" customWidth="1"/>
    <col min="8978" max="9216" width="9" style="113"/>
    <col min="9217" max="9217" width="2.125" style="113" customWidth="1"/>
    <col min="9218" max="9218" width="27.25" style="113" bestFit="1" customWidth="1"/>
    <col min="9219" max="9227" width="9.875" style="113" customWidth="1"/>
    <col min="9228" max="9233" width="8.75" style="113" customWidth="1"/>
    <col min="9234" max="9472" width="9" style="113"/>
    <col min="9473" max="9473" width="2.125" style="113" customWidth="1"/>
    <col min="9474" max="9474" width="27.25" style="113" bestFit="1" customWidth="1"/>
    <col min="9475" max="9483" width="9.875" style="113" customWidth="1"/>
    <col min="9484" max="9489" width="8.75" style="113" customWidth="1"/>
    <col min="9490" max="9728" width="9" style="113"/>
    <col min="9729" max="9729" width="2.125" style="113" customWidth="1"/>
    <col min="9730" max="9730" width="27.25" style="113" bestFit="1" customWidth="1"/>
    <col min="9731" max="9739" width="9.875" style="113" customWidth="1"/>
    <col min="9740" max="9745" width="8.75" style="113" customWidth="1"/>
    <col min="9746" max="9984" width="9" style="113"/>
    <col min="9985" max="9985" width="2.125" style="113" customWidth="1"/>
    <col min="9986" max="9986" width="27.25" style="113" bestFit="1" customWidth="1"/>
    <col min="9987" max="9995" width="9.875" style="113" customWidth="1"/>
    <col min="9996" max="10001" width="8.75" style="113" customWidth="1"/>
    <col min="10002" max="10240" width="9" style="113"/>
    <col min="10241" max="10241" width="2.125" style="113" customWidth="1"/>
    <col min="10242" max="10242" width="27.25" style="113" bestFit="1" customWidth="1"/>
    <col min="10243" max="10251" width="9.875" style="113" customWidth="1"/>
    <col min="10252" max="10257" width="8.75" style="113" customWidth="1"/>
    <col min="10258" max="10496" width="9" style="113"/>
    <col min="10497" max="10497" width="2.125" style="113" customWidth="1"/>
    <col min="10498" max="10498" width="27.25" style="113" bestFit="1" customWidth="1"/>
    <col min="10499" max="10507" width="9.875" style="113" customWidth="1"/>
    <col min="10508" max="10513" width="8.75" style="113" customWidth="1"/>
    <col min="10514" max="10752" width="9" style="113"/>
    <col min="10753" max="10753" width="2.125" style="113" customWidth="1"/>
    <col min="10754" max="10754" width="27.25" style="113" bestFit="1" customWidth="1"/>
    <col min="10755" max="10763" width="9.875" style="113" customWidth="1"/>
    <col min="10764" max="10769" width="8.75" style="113" customWidth="1"/>
    <col min="10770" max="11008" width="9" style="113"/>
    <col min="11009" max="11009" width="2.125" style="113" customWidth="1"/>
    <col min="11010" max="11010" width="27.25" style="113" bestFit="1" customWidth="1"/>
    <col min="11011" max="11019" width="9.875" style="113" customWidth="1"/>
    <col min="11020" max="11025" width="8.75" style="113" customWidth="1"/>
    <col min="11026" max="11264" width="9" style="113"/>
    <col min="11265" max="11265" width="2.125" style="113" customWidth="1"/>
    <col min="11266" max="11266" width="27.25" style="113" bestFit="1" customWidth="1"/>
    <col min="11267" max="11275" width="9.875" style="113" customWidth="1"/>
    <col min="11276" max="11281" width="8.75" style="113" customWidth="1"/>
    <col min="11282" max="11520" width="9" style="113"/>
    <col min="11521" max="11521" width="2.125" style="113" customWidth="1"/>
    <col min="11522" max="11522" width="27.25" style="113" bestFit="1" customWidth="1"/>
    <col min="11523" max="11531" width="9.875" style="113" customWidth="1"/>
    <col min="11532" max="11537" width="8.75" style="113" customWidth="1"/>
    <col min="11538" max="11776" width="9" style="113"/>
    <col min="11777" max="11777" width="2.125" style="113" customWidth="1"/>
    <col min="11778" max="11778" width="27.25" style="113" bestFit="1" customWidth="1"/>
    <col min="11779" max="11787" width="9.875" style="113" customWidth="1"/>
    <col min="11788" max="11793" width="8.75" style="113" customWidth="1"/>
    <col min="11794" max="12032" width="9" style="113"/>
    <col min="12033" max="12033" width="2.125" style="113" customWidth="1"/>
    <col min="12034" max="12034" width="27.25" style="113" bestFit="1" customWidth="1"/>
    <col min="12035" max="12043" width="9.875" style="113" customWidth="1"/>
    <col min="12044" max="12049" width="8.75" style="113" customWidth="1"/>
    <col min="12050" max="12288" width="9" style="113"/>
    <col min="12289" max="12289" width="2.125" style="113" customWidth="1"/>
    <col min="12290" max="12290" width="27.25" style="113" bestFit="1" customWidth="1"/>
    <col min="12291" max="12299" width="9.875" style="113" customWidth="1"/>
    <col min="12300" max="12305" width="8.75" style="113" customWidth="1"/>
    <col min="12306" max="12544" width="9" style="113"/>
    <col min="12545" max="12545" width="2.125" style="113" customWidth="1"/>
    <col min="12546" max="12546" width="27.25" style="113" bestFit="1" customWidth="1"/>
    <col min="12547" max="12555" width="9.875" style="113" customWidth="1"/>
    <col min="12556" max="12561" width="8.75" style="113" customWidth="1"/>
    <col min="12562" max="12800" width="9" style="113"/>
    <col min="12801" max="12801" width="2.125" style="113" customWidth="1"/>
    <col min="12802" max="12802" width="27.25" style="113" bestFit="1" customWidth="1"/>
    <col min="12803" max="12811" width="9.875" style="113" customWidth="1"/>
    <col min="12812" max="12817" width="8.75" style="113" customWidth="1"/>
    <col min="12818" max="13056" width="9" style="113"/>
    <col min="13057" max="13057" width="2.125" style="113" customWidth="1"/>
    <col min="13058" max="13058" width="27.25" style="113" bestFit="1" customWidth="1"/>
    <col min="13059" max="13067" width="9.875" style="113" customWidth="1"/>
    <col min="13068" max="13073" width="8.75" style="113" customWidth="1"/>
    <col min="13074" max="13312" width="9" style="113"/>
    <col min="13313" max="13313" width="2.125" style="113" customWidth="1"/>
    <col min="13314" max="13314" width="27.25" style="113" bestFit="1" customWidth="1"/>
    <col min="13315" max="13323" width="9.875" style="113" customWidth="1"/>
    <col min="13324" max="13329" width="8.75" style="113" customWidth="1"/>
    <col min="13330" max="13568" width="9" style="113"/>
    <col min="13569" max="13569" width="2.125" style="113" customWidth="1"/>
    <col min="13570" max="13570" width="27.25" style="113" bestFit="1" customWidth="1"/>
    <col min="13571" max="13579" width="9.875" style="113" customWidth="1"/>
    <col min="13580" max="13585" width="8.75" style="113" customWidth="1"/>
    <col min="13586" max="13824" width="9" style="113"/>
    <col min="13825" max="13825" width="2.125" style="113" customWidth="1"/>
    <col min="13826" max="13826" width="27.25" style="113" bestFit="1" customWidth="1"/>
    <col min="13827" max="13835" width="9.875" style="113" customWidth="1"/>
    <col min="13836" max="13841" width="8.75" style="113" customWidth="1"/>
    <col min="13842" max="14080" width="9" style="113"/>
    <col min="14081" max="14081" width="2.125" style="113" customWidth="1"/>
    <col min="14082" max="14082" width="27.25" style="113" bestFit="1" customWidth="1"/>
    <col min="14083" max="14091" width="9.875" style="113" customWidth="1"/>
    <col min="14092" max="14097" width="8.75" style="113" customWidth="1"/>
    <col min="14098" max="14336" width="9" style="113"/>
    <col min="14337" max="14337" width="2.125" style="113" customWidth="1"/>
    <col min="14338" max="14338" width="27.25" style="113" bestFit="1" customWidth="1"/>
    <col min="14339" max="14347" width="9.875" style="113" customWidth="1"/>
    <col min="14348" max="14353" width="8.75" style="113" customWidth="1"/>
    <col min="14354" max="14592" width="9" style="113"/>
    <col min="14593" max="14593" width="2.125" style="113" customWidth="1"/>
    <col min="14594" max="14594" width="27.25" style="113" bestFit="1" customWidth="1"/>
    <col min="14595" max="14603" width="9.875" style="113" customWidth="1"/>
    <col min="14604" max="14609" width="8.75" style="113" customWidth="1"/>
    <col min="14610" max="14848" width="9" style="113"/>
    <col min="14849" max="14849" width="2.125" style="113" customWidth="1"/>
    <col min="14850" max="14850" width="27.25" style="113" bestFit="1" customWidth="1"/>
    <col min="14851" max="14859" width="9.875" style="113" customWidth="1"/>
    <col min="14860" max="14865" width="8.75" style="113" customWidth="1"/>
    <col min="14866" max="15104" width="9" style="113"/>
    <col min="15105" max="15105" width="2.125" style="113" customWidth="1"/>
    <col min="15106" max="15106" width="27.25" style="113" bestFit="1" customWidth="1"/>
    <col min="15107" max="15115" width="9.875" style="113" customWidth="1"/>
    <col min="15116" max="15121" width="8.75" style="113" customWidth="1"/>
    <col min="15122" max="15360" width="9" style="113"/>
    <col min="15361" max="15361" width="2.125" style="113" customWidth="1"/>
    <col min="15362" max="15362" width="27.25" style="113" bestFit="1" customWidth="1"/>
    <col min="15363" max="15371" width="9.875" style="113" customWidth="1"/>
    <col min="15372" max="15377" width="8.75" style="113" customWidth="1"/>
    <col min="15378" max="15616" width="9" style="113"/>
    <col min="15617" max="15617" width="2.125" style="113" customWidth="1"/>
    <col min="15618" max="15618" width="27.25" style="113" bestFit="1" customWidth="1"/>
    <col min="15619" max="15627" width="9.875" style="113" customWidth="1"/>
    <col min="15628" max="15633" width="8.75" style="113" customWidth="1"/>
    <col min="15634" max="15872" width="9" style="113"/>
    <col min="15873" max="15873" width="2.125" style="113" customWidth="1"/>
    <col min="15874" max="15874" width="27.25" style="113" bestFit="1" customWidth="1"/>
    <col min="15875" max="15883" width="9.875" style="113" customWidth="1"/>
    <col min="15884" max="15889" width="8.75" style="113" customWidth="1"/>
    <col min="15890" max="16128" width="9" style="113"/>
    <col min="16129" max="16129" width="2.125" style="113" customWidth="1"/>
    <col min="16130" max="16130" width="27.25" style="113" bestFit="1" customWidth="1"/>
    <col min="16131" max="16139" width="9.875" style="113" customWidth="1"/>
    <col min="16140" max="16145" width="8.75" style="113" customWidth="1"/>
    <col min="16146" max="16384" width="9" style="113"/>
  </cols>
  <sheetData>
    <row r="1" spans="1:17" s="166" customFormat="1" ht="20.25">
      <c r="A1" s="177"/>
      <c r="B1" s="177"/>
      <c r="C1" s="177"/>
    </row>
    <row r="2" spans="1:17" s="166" customFormat="1" ht="20.25">
      <c r="A2" s="177"/>
      <c r="B2" s="177"/>
      <c r="C2" s="177"/>
    </row>
    <row r="6" spans="1:17">
      <c r="C6" s="114"/>
      <c r="D6" s="114"/>
      <c r="E6" s="114"/>
      <c r="F6" s="114"/>
      <c r="G6" s="114"/>
      <c r="H6" s="114"/>
      <c r="I6" s="114"/>
      <c r="J6" s="114"/>
      <c r="K6" s="114"/>
      <c r="Q6" s="115"/>
    </row>
    <row r="7" spans="1:17" ht="12" thickBot="1">
      <c r="B7" s="116" t="s">
        <v>1693</v>
      </c>
      <c r="C7" s="114"/>
      <c r="D7" s="114"/>
      <c r="E7" s="114"/>
      <c r="F7" s="114"/>
      <c r="G7" s="114"/>
      <c r="H7" s="114"/>
      <c r="I7" s="114"/>
      <c r="J7" s="114"/>
      <c r="K7" s="117" t="s">
        <v>1694</v>
      </c>
      <c r="L7" s="118"/>
      <c r="M7" s="118"/>
      <c r="N7" s="118"/>
      <c r="O7" s="118"/>
      <c r="P7" s="118"/>
      <c r="Q7" s="118"/>
    </row>
    <row r="8" spans="1:17" ht="16.5" customHeight="1">
      <c r="B8" s="646" t="s">
        <v>1695</v>
      </c>
      <c r="C8" s="648" t="s">
        <v>1696</v>
      </c>
      <c r="D8" s="648"/>
      <c r="E8" s="648"/>
      <c r="F8" s="648" t="s">
        <v>1697</v>
      </c>
      <c r="G8" s="648"/>
      <c r="H8" s="648"/>
      <c r="I8" s="648" t="s">
        <v>1698</v>
      </c>
      <c r="J8" s="648"/>
      <c r="K8" s="648"/>
    </row>
    <row r="9" spans="1:17" ht="16.5" customHeight="1" thickBot="1">
      <c r="B9" s="647"/>
      <c r="C9" s="581" t="s">
        <v>1676</v>
      </c>
      <c r="D9" s="581" t="s">
        <v>1681</v>
      </c>
      <c r="E9" s="582" t="s">
        <v>1699</v>
      </c>
      <c r="F9" s="581" t="s">
        <v>1676</v>
      </c>
      <c r="G9" s="581" t="s">
        <v>1681</v>
      </c>
      <c r="H9" s="582" t="s">
        <v>1699</v>
      </c>
      <c r="I9" s="581" t="s">
        <v>1676</v>
      </c>
      <c r="J9" s="581" t="s">
        <v>1681</v>
      </c>
      <c r="K9" s="582" t="s">
        <v>1699</v>
      </c>
    </row>
    <row r="10" spans="1:17" ht="16.5" customHeight="1">
      <c r="B10" s="119" t="s">
        <v>1700</v>
      </c>
      <c r="C10" s="120">
        <v>3080000</v>
      </c>
      <c r="D10" s="121">
        <f>C10*0.7</f>
        <v>2156000</v>
      </c>
      <c r="E10" s="121">
        <v>2002000</v>
      </c>
      <c r="F10" s="122">
        <v>3742000</v>
      </c>
      <c r="G10" s="121">
        <f t="shared" ref="G10:G21" si="0">F10*0.7</f>
        <v>2619400</v>
      </c>
      <c r="H10" s="121">
        <v>2432000</v>
      </c>
      <c r="I10" s="122">
        <v>4189000</v>
      </c>
      <c r="J10" s="121">
        <f t="shared" ref="J10:J21" si="1">I10*0.7</f>
        <v>2932300</v>
      </c>
      <c r="K10" s="121">
        <v>2723000</v>
      </c>
    </row>
    <row r="11" spans="1:17" ht="16.5" customHeight="1" thickBot="1">
      <c r="B11" s="583" t="s">
        <v>1701</v>
      </c>
      <c r="C11" s="123">
        <v>1848000</v>
      </c>
      <c r="D11" s="124">
        <f t="shared" ref="D11:D21" si="2">C11*0.7</f>
        <v>1293600</v>
      </c>
      <c r="E11" s="124">
        <v>1201000</v>
      </c>
      <c r="F11" s="125">
        <v>2079000</v>
      </c>
      <c r="G11" s="124">
        <f t="shared" si="0"/>
        <v>1455300</v>
      </c>
      <c r="H11" s="124">
        <v>1351000</v>
      </c>
      <c r="I11" s="125">
        <v>2218000</v>
      </c>
      <c r="J11" s="124">
        <f t="shared" si="1"/>
        <v>1552600</v>
      </c>
      <c r="K11" s="124">
        <v>1442000</v>
      </c>
    </row>
    <row r="12" spans="1:17" ht="16.5" customHeight="1">
      <c r="B12" s="126" t="s">
        <v>1702</v>
      </c>
      <c r="C12" s="127">
        <v>14100</v>
      </c>
      <c r="D12" s="128">
        <f t="shared" si="2"/>
        <v>9870</v>
      </c>
      <c r="E12" s="128">
        <v>9200</v>
      </c>
      <c r="F12" s="129">
        <v>15800</v>
      </c>
      <c r="G12" s="128">
        <f t="shared" si="0"/>
        <v>11060</v>
      </c>
      <c r="H12" s="128">
        <v>10300</v>
      </c>
      <c r="I12" s="129">
        <v>16900</v>
      </c>
      <c r="J12" s="128">
        <f t="shared" si="1"/>
        <v>11830</v>
      </c>
      <c r="K12" s="128">
        <v>11000</v>
      </c>
    </row>
    <row r="13" spans="1:17" ht="16.5" customHeight="1">
      <c r="B13" s="130" t="s">
        <v>1703</v>
      </c>
      <c r="C13" s="131">
        <v>13500</v>
      </c>
      <c r="D13" s="132">
        <f t="shared" si="2"/>
        <v>9450</v>
      </c>
      <c r="E13" s="132">
        <v>8800</v>
      </c>
      <c r="F13" s="133">
        <v>15200</v>
      </c>
      <c r="G13" s="132">
        <f t="shared" si="0"/>
        <v>10640</v>
      </c>
      <c r="H13" s="132">
        <v>9900</v>
      </c>
      <c r="I13" s="133">
        <v>16200</v>
      </c>
      <c r="J13" s="132">
        <f t="shared" si="1"/>
        <v>11340</v>
      </c>
      <c r="K13" s="132">
        <v>10500</v>
      </c>
    </row>
    <row r="14" spans="1:17" ht="16.5" customHeight="1">
      <c r="B14" s="130" t="s">
        <v>2248</v>
      </c>
      <c r="C14" s="131">
        <v>13000</v>
      </c>
      <c r="D14" s="132">
        <f t="shared" si="2"/>
        <v>9100</v>
      </c>
      <c r="E14" s="132">
        <v>8500</v>
      </c>
      <c r="F14" s="133">
        <v>14700</v>
      </c>
      <c r="G14" s="132">
        <f t="shared" si="0"/>
        <v>10290</v>
      </c>
      <c r="H14" s="132">
        <v>9600</v>
      </c>
      <c r="I14" s="133">
        <v>15700</v>
      </c>
      <c r="J14" s="132">
        <f t="shared" si="1"/>
        <v>10990</v>
      </c>
      <c r="K14" s="132">
        <v>10200</v>
      </c>
    </row>
    <row r="15" spans="1:17" ht="16.5" customHeight="1">
      <c r="B15" s="130" t="s">
        <v>2249</v>
      </c>
      <c r="C15" s="131">
        <v>12400</v>
      </c>
      <c r="D15" s="132">
        <f t="shared" si="2"/>
        <v>8680</v>
      </c>
      <c r="E15" s="132">
        <v>8100</v>
      </c>
      <c r="F15" s="133">
        <v>14000</v>
      </c>
      <c r="G15" s="132">
        <f t="shared" si="0"/>
        <v>9800</v>
      </c>
      <c r="H15" s="132">
        <v>9100</v>
      </c>
      <c r="I15" s="133">
        <v>14900</v>
      </c>
      <c r="J15" s="132">
        <f t="shared" si="1"/>
        <v>10430</v>
      </c>
      <c r="K15" s="132">
        <v>9700</v>
      </c>
    </row>
    <row r="16" spans="1:17" ht="16.5" customHeight="1">
      <c r="B16" s="130" t="s">
        <v>2250</v>
      </c>
      <c r="C16" s="131">
        <v>11900</v>
      </c>
      <c r="D16" s="132">
        <f t="shared" si="2"/>
        <v>8330</v>
      </c>
      <c r="E16" s="132">
        <v>7700</v>
      </c>
      <c r="F16" s="133">
        <v>13400</v>
      </c>
      <c r="G16" s="132">
        <f t="shared" si="0"/>
        <v>9380</v>
      </c>
      <c r="H16" s="132">
        <v>8700</v>
      </c>
      <c r="I16" s="133">
        <v>14300</v>
      </c>
      <c r="J16" s="132">
        <f t="shared" si="1"/>
        <v>10010</v>
      </c>
      <c r="K16" s="132">
        <v>9300</v>
      </c>
    </row>
    <row r="17" spans="2:11" ht="16.5" customHeight="1">
      <c r="B17" s="130" t="s">
        <v>2251</v>
      </c>
      <c r="C17" s="131">
        <v>11200</v>
      </c>
      <c r="D17" s="132">
        <f t="shared" si="2"/>
        <v>7839.9999999999991</v>
      </c>
      <c r="E17" s="132">
        <v>7300</v>
      </c>
      <c r="F17" s="133">
        <v>12600</v>
      </c>
      <c r="G17" s="132">
        <f t="shared" si="0"/>
        <v>8820</v>
      </c>
      <c r="H17" s="132">
        <v>8200</v>
      </c>
      <c r="I17" s="133">
        <v>13400</v>
      </c>
      <c r="J17" s="132">
        <f t="shared" si="1"/>
        <v>9380</v>
      </c>
      <c r="K17" s="132">
        <v>8700</v>
      </c>
    </row>
    <row r="18" spans="2:11" ht="16.5" customHeight="1">
      <c r="B18" s="130" t="s">
        <v>3244</v>
      </c>
      <c r="C18" s="131">
        <v>10300</v>
      </c>
      <c r="D18" s="132">
        <f t="shared" si="2"/>
        <v>7209.9999999999991</v>
      </c>
      <c r="E18" s="132">
        <v>6700</v>
      </c>
      <c r="F18" s="133">
        <v>11600</v>
      </c>
      <c r="G18" s="132">
        <f t="shared" si="0"/>
        <v>8119.9999999999991</v>
      </c>
      <c r="H18" s="132">
        <v>7500</v>
      </c>
      <c r="I18" s="133">
        <v>12400</v>
      </c>
      <c r="J18" s="132">
        <f t="shared" si="1"/>
        <v>8680</v>
      </c>
      <c r="K18" s="132">
        <v>8100</v>
      </c>
    </row>
    <row r="19" spans="2:11" ht="16.5" customHeight="1">
      <c r="B19" s="130" t="s">
        <v>3245</v>
      </c>
      <c r="C19" s="131">
        <v>9700</v>
      </c>
      <c r="D19" s="132">
        <f t="shared" si="2"/>
        <v>6790</v>
      </c>
      <c r="E19" s="132">
        <v>6300</v>
      </c>
      <c r="F19" s="133">
        <v>10900</v>
      </c>
      <c r="G19" s="132">
        <f t="shared" si="0"/>
        <v>7629.9999999999991</v>
      </c>
      <c r="H19" s="132">
        <v>7100</v>
      </c>
      <c r="I19" s="133">
        <v>11600</v>
      </c>
      <c r="J19" s="132">
        <f t="shared" si="1"/>
        <v>8119.9999999999991</v>
      </c>
      <c r="K19" s="132">
        <v>7500</v>
      </c>
    </row>
    <row r="20" spans="2:11" ht="16.5" customHeight="1">
      <c r="B20" s="130" t="s">
        <v>3246</v>
      </c>
      <c r="C20" s="131">
        <v>8900</v>
      </c>
      <c r="D20" s="132">
        <f t="shared" si="2"/>
        <v>6230</v>
      </c>
      <c r="E20" s="132">
        <v>5800</v>
      </c>
      <c r="F20" s="133">
        <v>10000</v>
      </c>
      <c r="G20" s="132">
        <f t="shared" si="0"/>
        <v>7000</v>
      </c>
      <c r="H20" s="132">
        <v>6500</v>
      </c>
      <c r="I20" s="133">
        <v>10600</v>
      </c>
      <c r="J20" s="132">
        <f t="shared" si="1"/>
        <v>7419.9999999999991</v>
      </c>
      <c r="K20" s="132">
        <v>6900</v>
      </c>
    </row>
    <row r="21" spans="2:11" ht="16.5" customHeight="1" thickBot="1">
      <c r="B21" s="134" t="s">
        <v>3247</v>
      </c>
      <c r="C21" s="135">
        <v>8400</v>
      </c>
      <c r="D21" s="136">
        <f t="shared" si="2"/>
        <v>5880</v>
      </c>
      <c r="E21" s="136">
        <v>5500</v>
      </c>
      <c r="F21" s="137">
        <v>9500</v>
      </c>
      <c r="G21" s="136">
        <f t="shared" si="0"/>
        <v>6650</v>
      </c>
      <c r="H21" s="136">
        <v>6200</v>
      </c>
      <c r="I21" s="137">
        <v>10100</v>
      </c>
      <c r="J21" s="136">
        <f t="shared" si="1"/>
        <v>7070</v>
      </c>
      <c r="K21" s="136">
        <v>6600</v>
      </c>
    </row>
    <row r="22" spans="2:11">
      <c r="C22" s="118"/>
      <c r="D22" s="118"/>
      <c r="E22" s="118"/>
      <c r="F22" s="118"/>
      <c r="G22" s="118"/>
      <c r="H22" s="118"/>
    </row>
    <row r="23" spans="2:11" ht="12" thickBot="1">
      <c r="B23" s="138" t="s">
        <v>3248</v>
      </c>
      <c r="C23" s="114"/>
      <c r="D23" s="114"/>
      <c r="E23" s="114"/>
      <c r="F23" s="114"/>
      <c r="G23" s="114"/>
      <c r="H23" s="114"/>
      <c r="I23" s="114"/>
      <c r="J23" s="114"/>
    </row>
    <row r="24" spans="2:11" ht="16.5" customHeight="1">
      <c r="B24" s="646" t="s">
        <v>3249</v>
      </c>
      <c r="C24" s="648" t="s">
        <v>3250</v>
      </c>
      <c r="D24" s="648"/>
      <c r="E24" s="648"/>
      <c r="F24" s="648" t="s">
        <v>3251</v>
      </c>
      <c r="G24" s="648"/>
      <c r="H24" s="648"/>
      <c r="I24" s="648" t="s">
        <v>3252</v>
      </c>
      <c r="J24" s="648"/>
      <c r="K24" s="648"/>
    </row>
    <row r="25" spans="2:11" ht="16.5" customHeight="1" thickBot="1">
      <c r="B25" s="647"/>
      <c r="C25" s="581" t="s">
        <v>3253</v>
      </c>
      <c r="D25" s="584" t="s">
        <v>3254</v>
      </c>
      <c r="E25" s="585" t="s">
        <v>3255</v>
      </c>
      <c r="F25" s="584" t="s">
        <v>3253</v>
      </c>
      <c r="G25" s="584" t="s">
        <v>3254</v>
      </c>
      <c r="H25" s="585" t="s">
        <v>3255</v>
      </c>
      <c r="I25" s="584" t="s">
        <v>3253</v>
      </c>
      <c r="J25" s="584" t="s">
        <v>3254</v>
      </c>
      <c r="K25" s="585" t="s">
        <v>3255</v>
      </c>
    </row>
    <row r="26" spans="2:11" ht="16.5" customHeight="1">
      <c r="B26" s="119" t="s">
        <v>1700</v>
      </c>
      <c r="C26" s="139">
        <v>2310000</v>
      </c>
      <c r="D26" s="586">
        <f>C26*0.7</f>
        <v>1617000</v>
      </c>
      <c r="E26" s="586">
        <v>1502000</v>
      </c>
      <c r="F26" s="587">
        <v>2807000</v>
      </c>
      <c r="G26" s="586">
        <f>F26*0.7</f>
        <v>1964899.9999999998</v>
      </c>
      <c r="H26" s="586">
        <v>1825000</v>
      </c>
      <c r="I26" s="587">
        <v>3142000</v>
      </c>
      <c r="J26" s="586">
        <f>I26*0.7</f>
        <v>2199400</v>
      </c>
      <c r="K26" s="586">
        <v>2042000</v>
      </c>
    </row>
    <row r="27" spans="2:11" ht="16.5" customHeight="1" thickBot="1">
      <c r="B27" s="583" t="s">
        <v>1701</v>
      </c>
      <c r="C27" s="588">
        <v>1294000</v>
      </c>
      <c r="D27" s="124">
        <f t="shared" ref="D27:D37" si="3">C27*0.7</f>
        <v>905800</v>
      </c>
      <c r="E27" s="124">
        <v>841000</v>
      </c>
      <c r="F27" s="125">
        <v>1455000</v>
      </c>
      <c r="G27" s="124">
        <f t="shared" ref="G27:G37" si="4">F27*0.7</f>
        <v>1018499.9999999999</v>
      </c>
      <c r="H27" s="124">
        <v>946000</v>
      </c>
      <c r="I27" s="125">
        <v>1553000</v>
      </c>
      <c r="J27" s="124">
        <f t="shared" ref="J27:J37" si="5">I27*0.7</f>
        <v>1087100</v>
      </c>
      <c r="K27" s="124">
        <v>1009000</v>
      </c>
    </row>
    <row r="28" spans="2:11" ht="16.5" customHeight="1">
      <c r="B28" s="126" t="s">
        <v>1704</v>
      </c>
      <c r="C28" s="127">
        <v>9900</v>
      </c>
      <c r="D28" s="128">
        <f t="shared" si="3"/>
        <v>6930</v>
      </c>
      <c r="E28" s="128">
        <v>6400</v>
      </c>
      <c r="F28" s="129">
        <v>11100</v>
      </c>
      <c r="G28" s="128">
        <f t="shared" si="4"/>
        <v>7769.9999999999991</v>
      </c>
      <c r="H28" s="128">
        <v>7200</v>
      </c>
      <c r="I28" s="129">
        <v>11800</v>
      </c>
      <c r="J28" s="128">
        <f t="shared" si="5"/>
        <v>8260</v>
      </c>
      <c r="K28" s="128">
        <v>7700</v>
      </c>
    </row>
    <row r="29" spans="2:11" ht="16.5" customHeight="1">
      <c r="B29" s="130" t="s">
        <v>1705</v>
      </c>
      <c r="C29" s="131">
        <v>9500</v>
      </c>
      <c r="D29" s="132">
        <f t="shared" si="3"/>
        <v>6650</v>
      </c>
      <c r="E29" s="132">
        <v>6200</v>
      </c>
      <c r="F29" s="133">
        <v>10600</v>
      </c>
      <c r="G29" s="132">
        <f t="shared" si="4"/>
        <v>7419.9999999999991</v>
      </c>
      <c r="H29" s="132">
        <v>6900</v>
      </c>
      <c r="I29" s="133">
        <v>11300</v>
      </c>
      <c r="J29" s="132">
        <f t="shared" si="5"/>
        <v>7909.9999999999991</v>
      </c>
      <c r="K29" s="132">
        <v>7300</v>
      </c>
    </row>
    <row r="30" spans="2:11" ht="16.5" customHeight="1">
      <c r="B30" s="130" t="s">
        <v>1706</v>
      </c>
      <c r="C30" s="131">
        <v>9100</v>
      </c>
      <c r="D30" s="132">
        <f t="shared" si="3"/>
        <v>6370</v>
      </c>
      <c r="E30" s="132">
        <v>5900</v>
      </c>
      <c r="F30" s="133">
        <v>10300</v>
      </c>
      <c r="G30" s="132">
        <f t="shared" si="4"/>
        <v>7209.9999999999991</v>
      </c>
      <c r="H30" s="132">
        <v>6700</v>
      </c>
      <c r="I30" s="133">
        <v>11000</v>
      </c>
      <c r="J30" s="132">
        <f t="shared" si="5"/>
        <v>7699.9999999999991</v>
      </c>
      <c r="K30" s="132">
        <v>7200</v>
      </c>
    </row>
    <row r="31" spans="2:11" ht="16.5" customHeight="1">
      <c r="B31" s="130" t="s">
        <v>1707</v>
      </c>
      <c r="C31" s="131">
        <v>8700</v>
      </c>
      <c r="D31" s="132">
        <f t="shared" si="3"/>
        <v>6090</v>
      </c>
      <c r="E31" s="132">
        <v>5700</v>
      </c>
      <c r="F31" s="133">
        <v>9800</v>
      </c>
      <c r="G31" s="132">
        <f t="shared" si="4"/>
        <v>6860</v>
      </c>
      <c r="H31" s="132">
        <v>6400</v>
      </c>
      <c r="I31" s="133">
        <v>10400</v>
      </c>
      <c r="J31" s="132">
        <f t="shared" si="5"/>
        <v>7279.9999999999991</v>
      </c>
      <c r="K31" s="132">
        <v>6800</v>
      </c>
    </row>
    <row r="32" spans="2:11" ht="16.5" customHeight="1">
      <c r="B32" s="130" t="s">
        <v>1708</v>
      </c>
      <c r="C32" s="131">
        <v>8300</v>
      </c>
      <c r="D32" s="132">
        <f t="shared" si="3"/>
        <v>5810</v>
      </c>
      <c r="E32" s="132">
        <v>5400</v>
      </c>
      <c r="F32" s="133">
        <v>9400</v>
      </c>
      <c r="G32" s="132">
        <f t="shared" si="4"/>
        <v>6580</v>
      </c>
      <c r="H32" s="132">
        <v>6100</v>
      </c>
      <c r="I32" s="133">
        <v>10000</v>
      </c>
      <c r="J32" s="132">
        <f t="shared" si="5"/>
        <v>7000</v>
      </c>
      <c r="K32" s="132">
        <v>6500</v>
      </c>
    </row>
    <row r="33" spans="2:11" ht="16.5" customHeight="1">
      <c r="B33" s="130" t="s">
        <v>1709</v>
      </c>
      <c r="C33" s="131">
        <v>7800</v>
      </c>
      <c r="D33" s="132">
        <f t="shared" si="3"/>
        <v>5460</v>
      </c>
      <c r="E33" s="132">
        <v>5100</v>
      </c>
      <c r="F33" s="133">
        <v>8800</v>
      </c>
      <c r="G33" s="132">
        <f t="shared" si="4"/>
        <v>6160</v>
      </c>
      <c r="H33" s="132">
        <v>5700</v>
      </c>
      <c r="I33" s="133">
        <v>9400</v>
      </c>
      <c r="J33" s="132">
        <f t="shared" si="5"/>
        <v>6580</v>
      </c>
      <c r="K33" s="132">
        <v>6100</v>
      </c>
    </row>
    <row r="34" spans="2:11" ht="16.5" customHeight="1">
      <c r="B34" s="130" t="s">
        <v>1710</v>
      </c>
      <c r="C34" s="131">
        <v>7200</v>
      </c>
      <c r="D34" s="132">
        <f t="shared" si="3"/>
        <v>5040</v>
      </c>
      <c r="E34" s="132">
        <v>4700</v>
      </c>
      <c r="F34" s="133">
        <v>8100</v>
      </c>
      <c r="G34" s="132">
        <f t="shared" si="4"/>
        <v>5670</v>
      </c>
      <c r="H34" s="132">
        <v>5300</v>
      </c>
      <c r="I34" s="133">
        <v>8700</v>
      </c>
      <c r="J34" s="132">
        <f t="shared" si="5"/>
        <v>6090</v>
      </c>
      <c r="K34" s="132">
        <v>5700</v>
      </c>
    </row>
    <row r="35" spans="2:11" ht="16.5" customHeight="1">
      <c r="B35" s="130" t="s">
        <v>1711</v>
      </c>
      <c r="C35" s="131">
        <v>6800</v>
      </c>
      <c r="D35" s="132">
        <f t="shared" si="3"/>
        <v>4760</v>
      </c>
      <c r="E35" s="132">
        <v>4400</v>
      </c>
      <c r="F35" s="133">
        <v>7600</v>
      </c>
      <c r="G35" s="132">
        <f t="shared" si="4"/>
        <v>5320</v>
      </c>
      <c r="H35" s="132">
        <v>4900</v>
      </c>
      <c r="I35" s="133">
        <v>8100</v>
      </c>
      <c r="J35" s="132">
        <f t="shared" si="5"/>
        <v>5670</v>
      </c>
      <c r="K35" s="132">
        <v>5300</v>
      </c>
    </row>
    <row r="36" spans="2:11" ht="16.5" customHeight="1">
      <c r="B36" s="130" t="s">
        <v>1712</v>
      </c>
      <c r="C36" s="131">
        <v>6200</v>
      </c>
      <c r="D36" s="132">
        <f t="shared" si="3"/>
        <v>4340</v>
      </c>
      <c r="E36" s="132">
        <v>4000</v>
      </c>
      <c r="F36" s="133">
        <v>7000</v>
      </c>
      <c r="G36" s="132">
        <f t="shared" si="4"/>
        <v>4900</v>
      </c>
      <c r="H36" s="132">
        <v>4600</v>
      </c>
      <c r="I36" s="133">
        <v>7400</v>
      </c>
      <c r="J36" s="132">
        <f t="shared" si="5"/>
        <v>5180</v>
      </c>
      <c r="K36" s="132">
        <v>4800</v>
      </c>
    </row>
    <row r="37" spans="2:11" ht="16.5" customHeight="1" thickBot="1">
      <c r="B37" s="134" t="s">
        <v>1713</v>
      </c>
      <c r="C37" s="135">
        <v>5900</v>
      </c>
      <c r="D37" s="136">
        <f t="shared" si="3"/>
        <v>4130</v>
      </c>
      <c r="E37" s="136">
        <v>3800</v>
      </c>
      <c r="F37" s="137">
        <v>6700</v>
      </c>
      <c r="G37" s="136">
        <f t="shared" si="4"/>
        <v>4690</v>
      </c>
      <c r="H37" s="136">
        <v>4400</v>
      </c>
      <c r="I37" s="137">
        <v>7100</v>
      </c>
      <c r="J37" s="136">
        <f t="shared" si="5"/>
        <v>4970</v>
      </c>
      <c r="K37" s="136">
        <v>4600</v>
      </c>
    </row>
    <row r="39" spans="2:11" ht="12" thickBot="1">
      <c r="B39" s="138" t="s">
        <v>3256</v>
      </c>
      <c r="E39" s="140"/>
    </row>
    <row r="40" spans="2:11" ht="16.5" customHeight="1">
      <c r="B40" s="646" t="s">
        <v>3249</v>
      </c>
      <c r="C40" s="648" t="s">
        <v>3250</v>
      </c>
      <c r="D40" s="648"/>
      <c r="E40" s="648"/>
      <c r="F40" s="648" t="s">
        <v>3251</v>
      </c>
      <c r="G40" s="648"/>
      <c r="H40" s="648"/>
      <c r="I40" s="648" t="s">
        <v>3252</v>
      </c>
      <c r="J40" s="648"/>
      <c r="K40" s="648"/>
    </row>
    <row r="41" spans="2:11" ht="16.5" customHeight="1" thickBot="1">
      <c r="B41" s="647"/>
      <c r="C41" s="581" t="s">
        <v>3253</v>
      </c>
      <c r="D41" s="581" t="s">
        <v>3254</v>
      </c>
      <c r="E41" s="582" t="s">
        <v>3255</v>
      </c>
      <c r="F41" s="581" t="s">
        <v>3253</v>
      </c>
      <c r="G41" s="581" t="s">
        <v>3254</v>
      </c>
      <c r="H41" s="582" t="s">
        <v>3255</v>
      </c>
      <c r="I41" s="581" t="s">
        <v>3253</v>
      </c>
      <c r="J41" s="581" t="s">
        <v>3254</v>
      </c>
      <c r="K41" s="582" t="s">
        <v>3255</v>
      </c>
    </row>
    <row r="42" spans="2:11" ht="16.5" customHeight="1">
      <c r="B42" s="119" t="s">
        <v>1700</v>
      </c>
      <c r="C42" s="139">
        <v>1078000</v>
      </c>
      <c r="D42" s="121">
        <f>C42*0.7</f>
        <v>754600</v>
      </c>
      <c r="E42" s="121">
        <v>700700</v>
      </c>
      <c r="F42" s="122">
        <v>1940000</v>
      </c>
      <c r="G42" s="121">
        <f>F42*0.7</f>
        <v>1358000</v>
      </c>
      <c r="H42" s="121">
        <v>1261000</v>
      </c>
      <c r="I42" s="122">
        <v>2587000</v>
      </c>
      <c r="J42" s="121">
        <f>I42*0.7</f>
        <v>1810900</v>
      </c>
      <c r="K42" s="121">
        <v>1682000</v>
      </c>
    </row>
    <row r="43" spans="2:11" ht="16.5" customHeight="1" thickBot="1">
      <c r="B43" s="583" t="s">
        <v>1701</v>
      </c>
      <c r="C43" s="588">
        <v>462000</v>
      </c>
      <c r="D43" s="124">
        <f t="shared" ref="D43:D53" si="6">C43*0.7</f>
        <v>323400</v>
      </c>
      <c r="E43" s="124">
        <v>300300</v>
      </c>
      <c r="F43" s="125">
        <v>832000</v>
      </c>
      <c r="G43" s="124">
        <f t="shared" ref="G43:G53" si="7">F43*0.7</f>
        <v>582400</v>
      </c>
      <c r="H43" s="124">
        <v>541000</v>
      </c>
      <c r="I43" s="125">
        <v>1109000</v>
      </c>
      <c r="J43" s="124">
        <f t="shared" ref="J43:J53" si="8">I43*0.7</f>
        <v>776300</v>
      </c>
      <c r="K43" s="124">
        <v>721000</v>
      </c>
    </row>
    <row r="44" spans="2:11" ht="16.5" customHeight="1">
      <c r="B44" s="126" t="s">
        <v>1704</v>
      </c>
      <c r="C44" s="127">
        <v>3500</v>
      </c>
      <c r="D44" s="128">
        <f t="shared" si="6"/>
        <v>2450</v>
      </c>
      <c r="E44" s="128">
        <v>2300</v>
      </c>
      <c r="F44" s="129">
        <v>6300</v>
      </c>
      <c r="G44" s="128">
        <f t="shared" si="7"/>
        <v>4410</v>
      </c>
      <c r="H44" s="128">
        <v>4100</v>
      </c>
      <c r="I44" s="129">
        <v>8400</v>
      </c>
      <c r="J44" s="128">
        <f t="shared" si="8"/>
        <v>5880</v>
      </c>
      <c r="K44" s="128">
        <v>5500</v>
      </c>
    </row>
    <row r="45" spans="2:11" ht="16.5" customHeight="1">
      <c r="B45" s="130" t="s">
        <v>1705</v>
      </c>
      <c r="C45" s="131">
        <v>3400</v>
      </c>
      <c r="D45" s="132">
        <f t="shared" si="6"/>
        <v>2380</v>
      </c>
      <c r="E45" s="132">
        <v>2200</v>
      </c>
      <c r="F45" s="133">
        <v>6100</v>
      </c>
      <c r="G45" s="132">
        <f t="shared" si="7"/>
        <v>4270</v>
      </c>
      <c r="H45" s="132">
        <v>4000</v>
      </c>
      <c r="I45" s="133">
        <v>8200</v>
      </c>
      <c r="J45" s="132">
        <f t="shared" si="8"/>
        <v>5740</v>
      </c>
      <c r="K45" s="132">
        <v>5300</v>
      </c>
    </row>
    <row r="46" spans="2:11" ht="16.5" customHeight="1">
      <c r="B46" s="130" t="s">
        <v>1706</v>
      </c>
      <c r="C46" s="131">
        <v>3300</v>
      </c>
      <c r="D46" s="132">
        <f t="shared" si="6"/>
        <v>2310</v>
      </c>
      <c r="E46" s="132">
        <v>2100</v>
      </c>
      <c r="F46" s="133">
        <v>5900</v>
      </c>
      <c r="G46" s="132">
        <f t="shared" si="7"/>
        <v>4130</v>
      </c>
      <c r="H46" s="132">
        <v>3800</v>
      </c>
      <c r="I46" s="133">
        <v>7900</v>
      </c>
      <c r="J46" s="132">
        <f t="shared" si="8"/>
        <v>5530</v>
      </c>
      <c r="K46" s="132">
        <v>5100</v>
      </c>
    </row>
    <row r="47" spans="2:11" ht="16.5" customHeight="1">
      <c r="B47" s="130" t="s">
        <v>1707</v>
      </c>
      <c r="C47" s="131">
        <v>3100</v>
      </c>
      <c r="D47" s="132">
        <f t="shared" si="6"/>
        <v>2170</v>
      </c>
      <c r="E47" s="132">
        <v>2000</v>
      </c>
      <c r="F47" s="133">
        <v>5600</v>
      </c>
      <c r="G47" s="132">
        <f t="shared" si="7"/>
        <v>3919.9999999999995</v>
      </c>
      <c r="H47" s="132">
        <v>3600</v>
      </c>
      <c r="I47" s="133">
        <v>7400</v>
      </c>
      <c r="J47" s="132">
        <f t="shared" si="8"/>
        <v>5180</v>
      </c>
      <c r="K47" s="132">
        <v>4800</v>
      </c>
    </row>
    <row r="48" spans="2:11" ht="16.5" customHeight="1">
      <c r="B48" s="130" t="s">
        <v>1708</v>
      </c>
      <c r="C48" s="131">
        <v>3000</v>
      </c>
      <c r="D48" s="132">
        <f t="shared" si="6"/>
        <v>2100</v>
      </c>
      <c r="E48" s="132">
        <v>2000</v>
      </c>
      <c r="F48" s="133">
        <v>5400</v>
      </c>
      <c r="G48" s="132">
        <f t="shared" si="7"/>
        <v>3779.9999999999995</v>
      </c>
      <c r="H48" s="132">
        <v>3500</v>
      </c>
      <c r="I48" s="133">
        <v>7200</v>
      </c>
      <c r="J48" s="132">
        <f t="shared" si="8"/>
        <v>5040</v>
      </c>
      <c r="K48" s="132">
        <v>4700</v>
      </c>
    </row>
    <row r="49" spans="2:11" ht="16.5" customHeight="1">
      <c r="B49" s="130" t="s">
        <v>1709</v>
      </c>
      <c r="C49" s="131">
        <v>2800</v>
      </c>
      <c r="D49" s="132">
        <f t="shared" si="6"/>
        <v>1959.9999999999998</v>
      </c>
      <c r="E49" s="132">
        <v>1800</v>
      </c>
      <c r="F49" s="133">
        <v>5000</v>
      </c>
      <c r="G49" s="132">
        <f t="shared" si="7"/>
        <v>3500</v>
      </c>
      <c r="H49" s="132">
        <v>3300</v>
      </c>
      <c r="I49" s="133">
        <v>6700</v>
      </c>
      <c r="J49" s="132">
        <f t="shared" si="8"/>
        <v>4690</v>
      </c>
      <c r="K49" s="132">
        <v>4400</v>
      </c>
    </row>
    <row r="50" spans="2:11" ht="16.5" customHeight="1">
      <c r="B50" s="130" t="s">
        <v>1710</v>
      </c>
      <c r="C50" s="131">
        <v>2600</v>
      </c>
      <c r="D50" s="132">
        <f t="shared" si="6"/>
        <v>1819.9999999999998</v>
      </c>
      <c r="E50" s="132">
        <v>1700</v>
      </c>
      <c r="F50" s="133">
        <v>4700</v>
      </c>
      <c r="G50" s="132">
        <f t="shared" si="7"/>
        <v>3290</v>
      </c>
      <c r="H50" s="132">
        <v>3100</v>
      </c>
      <c r="I50" s="133">
        <v>6200</v>
      </c>
      <c r="J50" s="132">
        <f t="shared" si="8"/>
        <v>4340</v>
      </c>
      <c r="K50" s="132">
        <v>4000</v>
      </c>
    </row>
    <row r="51" spans="2:11" ht="16.5" customHeight="1">
      <c r="B51" s="130" t="s">
        <v>1711</v>
      </c>
      <c r="C51" s="131">
        <v>2400</v>
      </c>
      <c r="D51" s="132">
        <f t="shared" si="6"/>
        <v>1680</v>
      </c>
      <c r="E51" s="132">
        <v>1600</v>
      </c>
      <c r="F51" s="133">
        <v>4300</v>
      </c>
      <c r="G51" s="132">
        <f t="shared" si="7"/>
        <v>3010</v>
      </c>
      <c r="H51" s="132">
        <v>2800</v>
      </c>
      <c r="I51" s="133">
        <v>5800</v>
      </c>
      <c r="J51" s="132">
        <f t="shared" si="8"/>
        <v>4059.9999999999995</v>
      </c>
      <c r="K51" s="132">
        <v>3800</v>
      </c>
    </row>
    <row r="52" spans="2:11" ht="16.5" customHeight="1">
      <c r="B52" s="130" t="s">
        <v>1712</v>
      </c>
      <c r="C52" s="131">
        <v>2200</v>
      </c>
      <c r="D52" s="132">
        <f t="shared" si="6"/>
        <v>1540</v>
      </c>
      <c r="E52" s="132">
        <v>1400</v>
      </c>
      <c r="F52" s="133">
        <v>4000</v>
      </c>
      <c r="G52" s="132">
        <f t="shared" si="7"/>
        <v>2800</v>
      </c>
      <c r="H52" s="132">
        <v>2600</v>
      </c>
      <c r="I52" s="133">
        <v>5300</v>
      </c>
      <c r="J52" s="132">
        <f t="shared" si="8"/>
        <v>3709.9999999999995</v>
      </c>
      <c r="K52" s="132">
        <v>3400</v>
      </c>
    </row>
    <row r="53" spans="2:11" ht="16.5" customHeight="1" thickBot="1">
      <c r="B53" s="134" t="s">
        <v>1713</v>
      </c>
      <c r="C53" s="135">
        <v>2100</v>
      </c>
      <c r="D53" s="136">
        <f t="shared" si="6"/>
        <v>1470</v>
      </c>
      <c r="E53" s="136">
        <v>1400</v>
      </c>
      <c r="F53" s="137">
        <v>3800</v>
      </c>
      <c r="G53" s="136">
        <f t="shared" si="7"/>
        <v>2660</v>
      </c>
      <c r="H53" s="136">
        <v>2500</v>
      </c>
      <c r="I53" s="137">
        <v>5000</v>
      </c>
      <c r="J53" s="136">
        <f t="shared" si="8"/>
        <v>3500</v>
      </c>
      <c r="K53" s="136">
        <v>3300</v>
      </c>
    </row>
    <row r="59" spans="2:11" ht="12" thickBot="1">
      <c r="B59" s="116" t="s">
        <v>3257</v>
      </c>
      <c r="C59" s="114"/>
      <c r="D59" s="114"/>
      <c r="E59" s="114"/>
      <c r="F59" s="114"/>
      <c r="G59" s="114"/>
      <c r="H59" s="114"/>
      <c r="I59" s="114"/>
      <c r="J59" s="114"/>
    </row>
    <row r="60" spans="2:11">
      <c r="B60" s="646" t="s">
        <v>3249</v>
      </c>
      <c r="C60" s="648" t="s">
        <v>3250</v>
      </c>
      <c r="D60" s="648"/>
      <c r="E60" s="648"/>
      <c r="F60" s="648" t="s">
        <v>3251</v>
      </c>
      <c r="G60" s="648"/>
      <c r="H60" s="648"/>
      <c r="I60" s="648" t="s">
        <v>3252</v>
      </c>
      <c r="J60" s="648"/>
      <c r="K60" s="648"/>
    </row>
    <row r="61" spans="2:11" ht="12" thickBot="1">
      <c r="B61" s="647"/>
      <c r="C61" s="581" t="s">
        <v>3253</v>
      </c>
      <c r="D61" s="581" t="s">
        <v>3254</v>
      </c>
      <c r="E61" s="582" t="s">
        <v>3255</v>
      </c>
      <c r="F61" s="581" t="s">
        <v>3253</v>
      </c>
      <c r="G61" s="581" t="s">
        <v>3254</v>
      </c>
      <c r="H61" s="582" t="s">
        <v>3255</v>
      </c>
      <c r="I61" s="581" t="s">
        <v>3253</v>
      </c>
      <c r="J61" s="581" t="s">
        <v>3254</v>
      </c>
      <c r="K61" s="582" t="s">
        <v>3255</v>
      </c>
    </row>
    <row r="62" spans="2:11">
      <c r="B62" s="126" t="s">
        <v>1704</v>
      </c>
      <c r="C62" s="127">
        <v>22000</v>
      </c>
      <c r="D62" s="128">
        <f t="shared" ref="D62:D71" si="9">C62*0.7</f>
        <v>15399.999999999998</v>
      </c>
      <c r="E62" s="128">
        <v>13200</v>
      </c>
      <c r="F62" s="129">
        <v>33700</v>
      </c>
      <c r="G62" s="128">
        <f t="shared" ref="G62:G71" si="10">F62*0.7</f>
        <v>23590</v>
      </c>
      <c r="H62" s="128">
        <v>20200</v>
      </c>
      <c r="I62" s="129">
        <v>42200</v>
      </c>
      <c r="J62" s="128">
        <f t="shared" ref="J62:J71" si="11">I62*0.7</f>
        <v>29539.999999999996</v>
      </c>
      <c r="K62" s="128">
        <v>25300</v>
      </c>
    </row>
    <row r="63" spans="2:11">
      <c r="B63" s="130" t="s">
        <v>1705</v>
      </c>
      <c r="C63" s="131">
        <v>18700</v>
      </c>
      <c r="D63" s="132">
        <f t="shared" si="9"/>
        <v>13090</v>
      </c>
      <c r="E63" s="132">
        <v>11200</v>
      </c>
      <c r="F63" s="133">
        <v>28600</v>
      </c>
      <c r="G63" s="132">
        <f t="shared" si="10"/>
        <v>20020</v>
      </c>
      <c r="H63" s="132">
        <v>17200</v>
      </c>
      <c r="I63" s="133">
        <v>35900</v>
      </c>
      <c r="J63" s="132">
        <f t="shared" si="11"/>
        <v>25130</v>
      </c>
      <c r="K63" s="132">
        <v>21500</v>
      </c>
    </row>
    <row r="64" spans="2:11">
      <c r="B64" s="130" t="s">
        <v>1706</v>
      </c>
      <c r="C64" s="131">
        <v>18000</v>
      </c>
      <c r="D64" s="132">
        <f t="shared" si="9"/>
        <v>12600</v>
      </c>
      <c r="E64" s="132">
        <v>10800</v>
      </c>
      <c r="F64" s="133">
        <v>27500</v>
      </c>
      <c r="G64" s="132">
        <f t="shared" si="10"/>
        <v>19250</v>
      </c>
      <c r="H64" s="132">
        <v>16500</v>
      </c>
      <c r="I64" s="133">
        <v>34600</v>
      </c>
      <c r="J64" s="132">
        <f t="shared" si="11"/>
        <v>24220</v>
      </c>
      <c r="K64" s="132">
        <v>20800</v>
      </c>
    </row>
    <row r="65" spans="2:11">
      <c r="B65" s="130" t="s">
        <v>1707</v>
      </c>
      <c r="C65" s="131">
        <v>17200</v>
      </c>
      <c r="D65" s="132">
        <f t="shared" si="9"/>
        <v>12040</v>
      </c>
      <c r="E65" s="132">
        <v>10300</v>
      </c>
      <c r="F65" s="133">
        <v>26300</v>
      </c>
      <c r="G65" s="132">
        <f t="shared" si="10"/>
        <v>18410</v>
      </c>
      <c r="H65" s="132">
        <v>15800</v>
      </c>
      <c r="I65" s="133">
        <v>33000</v>
      </c>
      <c r="J65" s="132">
        <f t="shared" si="11"/>
        <v>23100</v>
      </c>
      <c r="K65" s="132">
        <v>19800</v>
      </c>
    </row>
    <row r="66" spans="2:11">
      <c r="B66" s="130" t="s">
        <v>1708</v>
      </c>
      <c r="C66" s="131">
        <v>16300</v>
      </c>
      <c r="D66" s="132">
        <f t="shared" si="9"/>
        <v>11410</v>
      </c>
      <c r="E66" s="132">
        <v>9800</v>
      </c>
      <c r="F66" s="133">
        <v>24900</v>
      </c>
      <c r="G66" s="132">
        <f t="shared" si="10"/>
        <v>17430</v>
      </c>
      <c r="H66" s="132">
        <v>14900</v>
      </c>
      <c r="I66" s="133">
        <v>31300</v>
      </c>
      <c r="J66" s="132">
        <f t="shared" si="11"/>
        <v>21910</v>
      </c>
      <c r="K66" s="132">
        <v>18800</v>
      </c>
    </row>
    <row r="67" spans="2:11">
      <c r="B67" s="130" t="s">
        <v>1709</v>
      </c>
      <c r="C67" s="131">
        <v>15400</v>
      </c>
      <c r="D67" s="132">
        <f t="shared" si="9"/>
        <v>10780</v>
      </c>
      <c r="E67" s="132">
        <v>9200</v>
      </c>
      <c r="F67" s="133">
        <v>23600</v>
      </c>
      <c r="G67" s="132">
        <f t="shared" si="10"/>
        <v>16520</v>
      </c>
      <c r="H67" s="132">
        <v>14200</v>
      </c>
      <c r="I67" s="133">
        <v>29600</v>
      </c>
      <c r="J67" s="132">
        <f t="shared" si="11"/>
        <v>20720</v>
      </c>
      <c r="K67" s="132">
        <v>17800</v>
      </c>
    </row>
    <row r="68" spans="2:11">
      <c r="B68" s="130" t="s">
        <v>1710</v>
      </c>
      <c r="C68" s="131">
        <v>14300</v>
      </c>
      <c r="D68" s="132">
        <f t="shared" si="9"/>
        <v>10010</v>
      </c>
      <c r="E68" s="132">
        <v>8600</v>
      </c>
      <c r="F68" s="133">
        <v>21900</v>
      </c>
      <c r="G68" s="132">
        <f t="shared" si="10"/>
        <v>15329.999999999998</v>
      </c>
      <c r="H68" s="132">
        <v>13100</v>
      </c>
      <c r="I68" s="133">
        <v>27400</v>
      </c>
      <c r="J68" s="132">
        <f t="shared" si="11"/>
        <v>19180</v>
      </c>
      <c r="K68" s="132">
        <v>16400</v>
      </c>
    </row>
    <row r="69" spans="2:11">
      <c r="B69" s="130" t="s">
        <v>1711</v>
      </c>
      <c r="C69" s="131">
        <v>13200</v>
      </c>
      <c r="D69" s="132">
        <f t="shared" si="9"/>
        <v>9240</v>
      </c>
      <c r="E69" s="132">
        <v>7900</v>
      </c>
      <c r="F69" s="133">
        <v>20200</v>
      </c>
      <c r="G69" s="132">
        <f t="shared" si="10"/>
        <v>14140</v>
      </c>
      <c r="H69" s="132">
        <v>12100</v>
      </c>
      <c r="I69" s="133">
        <v>25300</v>
      </c>
      <c r="J69" s="132">
        <f t="shared" si="11"/>
        <v>17710</v>
      </c>
      <c r="K69" s="132">
        <v>15200</v>
      </c>
    </row>
    <row r="70" spans="2:11">
      <c r="B70" s="130" t="s">
        <v>1712</v>
      </c>
      <c r="C70" s="131">
        <v>12100</v>
      </c>
      <c r="D70" s="132">
        <f t="shared" si="9"/>
        <v>8470</v>
      </c>
      <c r="E70" s="132">
        <v>7300</v>
      </c>
      <c r="F70" s="133">
        <v>18500</v>
      </c>
      <c r="G70" s="132">
        <f t="shared" si="10"/>
        <v>12950</v>
      </c>
      <c r="H70" s="132">
        <v>11100</v>
      </c>
      <c r="I70" s="133">
        <v>23300</v>
      </c>
      <c r="J70" s="132">
        <f t="shared" si="11"/>
        <v>16309.999999999998</v>
      </c>
      <c r="K70" s="132">
        <v>14000</v>
      </c>
    </row>
    <row r="71" spans="2:11" ht="12" thickBot="1">
      <c r="B71" s="134" t="s">
        <v>1713</v>
      </c>
      <c r="C71" s="135">
        <v>11400</v>
      </c>
      <c r="D71" s="136">
        <f t="shared" si="9"/>
        <v>7979.9999999999991</v>
      </c>
      <c r="E71" s="136">
        <v>6800</v>
      </c>
      <c r="F71" s="137">
        <v>17500</v>
      </c>
      <c r="G71" s="136">
        <f t="shared" si="10"/>
        <v>12250</v>
      </c>
      <c r="H71" s="136">
        <v>10500</v>
      </c>
      <c r="I71" s="137">
        <v>21900</v>
      </c>
      <c r="J71" s="136">
        <f t="shared" si="11"/>
        <v>15329.999999999998</v>
      </c>
      <c r="K71" s="136">
        <v>13100</v>
      </c>
    </row>
    <row r="72" spans="2:11">
      <c r="B72" s="141" t="s">
        <v>3258</v>
      </c>
      <c r="C72" s="118"/>
      <c r="D72" s="118"/>
      <c r="E72" s="118"/>
      <c r="F72" s="118"/>
      <c r="G72" s="118"/>
      <c r="H72" s="118"/>
    </row>
    <row r="73" spans="2:11">
      <c r="C73" s="118"/>
      <c r="D73" s="118"/>
      <c r="E73" s="118"/>
      <c r="F73" s="118"/>
      <c r="G73" s="118"/>
      <c r="H73" s="118"/>
    </row>
    <row r="74" spans="2:11" ht="12" thickBot="1">
      <c r="B74" s="138" t="s">
        <v>3259</v>
      </c>
      <c r="C74" s="114"/>
      <c r="D74" s="114"/>
      <c r="E74" s="114"/>
      <c r="F74" s="114"/>
      <c r="G74" s="114"/>
      <c r="H74" s="114"/>
      <c r="I74" s="114"/>
      <c r="J74" s="114"/>
    </row>
    <row r="75" spans="2:11">
      <c r="B75" s="646" t="s">
        <v>3249</v>
      </c>
      <c r="C75" s="648" t="s">
        <v>3250</v>
      </c>
      <c r="D75" s="648"/>
      <c r="E75" s="648"/>
      <c r="F75" s="648" t="s">
        <v>3251</v>
      </c>
      <c r="G75" s="648"/>
      <c r="H75" s="648"/>
      <c r="I75" s="648" t="s">
        <v>3252</v>
      </c>
      <c r="J75" s="648"/>
      <c r="K75" s="648"/>
    </row>
    <row r="76" spans="2:11" ht="12" thickBot="1">
      <c r="B76" s="647"/>
      <c r="C76" s="581" t="s">
        <v>3253</v>
      </c>
      <c r="D76" s="581" t="s">
        <v>3254</v>
      </c>
      <c r="E76" s="582" t="s">
        <v>3255</v>
      </c>
      <c r="F76" s="581" t="s">
        <v>3253</v>
      </c>
      <c r="G76" s="581" t="s">
        <v>3254</v>
      </c>
      <c r="H76" s="582" t="s">
        <v>3255</v>
      </c>
      <c r="I76" s="581" t="s">
        <v>3253</v>
      </c>
      <c r="J76" s="581" t="s">
        <v>3254</v>
      </c>
      <c r="K76" s="582" t="s">
        <v>3255</v>
      </c>
    </row>
    <row r="77" spans="2:11">
      <c r="B77" s="126" t="s">
        <v>1704</v>
      </c>
      <c r="C77" s="127">
        <v>15400</v>
      </c>
      <c r="D77" s="128">
        <f t="shared" ref="D77:D86" si="12">C77*0.7</f>
        <v>10780</v>
      </c>
      <c r="E77" s="128">
        <v>9200</v>
      </c>
      <c r="F77" s="129">
        <v>27700</v>
      </c>
      <c r="G77" s="128">
        <f t="shared" ref="G77:G86" si="13">F77*0.7</f>
        <v>19390</v>
      </c>
      <c r="H77" s="128">
        <v>16600</v>
      </c>
      <c r="I77" s="129">
        <v>37000</v>
      </c>
      <c r="J77" s="128">
        <f t="shared" ref="J77:J86" si="14">I77*0.7</f>
        <v>25900</v>
      </c>
      <c r="K77" s="128">
        <v>22200</v>
      </c>
    </row>
    <row r="78" spans="2:11">
      <c r="B78" s="130" t="s">
        <v>1705</v>
      </c>
      <c r="C78" s="131">
        <v>13100</v>
      </c>
      <c r="D78" s="132">
        <f t="shared" si="12"/>
        <v>9170</v>
      </c>
      <c r="E78" s="132">
        <v>7900</v>
      </c>
      <c r="F78" s="133">
        <v>23600</v>
      </c>
      <c r="G78" s="132">
        <f t="shared" si="13"/>
        <v>16520</v>
      </c>
      <c r="H78" s="132">
        <v>14200</v>
      </c>
      <c r="I78" s="133">
        <v>31400</v>
      </c>
      <c r="J78" s="132">
        <f t="shared" si="14"/>
        <v>21980</v>
      </c>
      <c r="K78" s="132">
        <v>18800</v>
      </c>
    </row>
    <row r="79" spans="2:11">
      <c r="B79" s="130" t="s">
        <v>1706</v>
      </c>
      <c r="C79" s="131">
        <v>12600</v>
      </c>
      <c r="D79" s="132">
        <f t="shared" si="12"/>
        <v>8820</v>
      </c>
      <c r="E79" s="132">
        <v>7600</v>
      </c>
      <c r="F79" s="133">
        <v>22700</v>
      </c>
      <c r="G79" s="132">
        <f t="shared" si="13"/>
        <v>15889.999999999998</v>
      </c>
      <c r="H79" s="132">
        <v>13600</v>
      </c>
      <c r="I79" s="133">
        <v>30200</v>
      </c>
      <c r="J79" s="132">
        <f t="shared" si="14"/>
        <v>21140</v>
      </c>
      <c r="K79" s="132">
        <v>18100</v>
      </c>
    </row>
    <row r="80" spans="2:11">
      <c r="B80" s="130" t="s">
        <v>1707</v>
      </c>
      <c r="C80" s="131">
        <v>12000</v>
      </c>
      <c r="D80" s="132">
        <f t="shared" si="12"/>
        <v>8400</v>
      </c>
      <c r="E80" s="132">
        <v>7200</v>
      </c>
      <c r="F80" s="133">
        <v>21600</v>
      </c>
      <c r="G80" s="132">
        <f t="shared" si="13"/>
        <v>15119.999999999998</v>
      </c>
      <c r="H80" s="132">
        <v>13000</v>
      </c>
      <c r="I80" s="133">
        <v>28800</v>
      </c>
      <c r="J80" s="132">
        <f t="shared" si="14"/>
        <v>20160</v>
      </c>
      <c r="K80" s="132">
        <v>17300</v>
      </c>
    </row>
    <row r="81" spans="2:11">
      <c r="B81" s="130" t="s">
        <v>1708</v>
      </c>
      <c r="C81" s="131">
        <v>11400</v>
      </c>
      <c r="D81" s="132">
        <f t="shared" si="12"/>
        <v>7979.9999999999991</v>
      </c>
      <c r="E81" s="132">
        <v>6800</v>
      </c>
      <c r="F81" s="133">
        <v>20500</v>
      </c>
      <c r="G81" s="132">
        <f t="shared" si="13"/>
        <v>14349.999999999998</v>
      </c>
      <c r="H81" s="132">
        <v>12300</v>
      </c>
      <c r="I81" s="133">
        <v>27400</v>
      </c>
      <c r="J81" s="132">
        <f t="shared" si="14"/>
        <v>19180</v>
      </c>
      <c r="K81" s="132">
        <v>16400</v>
      </c>
    </row>
    <row r="82" spans="2:11">
      <c r="B82" s="130" t="s">
        <v>1709</v>
      </c>
      <c r="C82" s="131">
        <v>10800</v>
      </c>
      <c r="D82" s="132">
        <f t="shared" si="12"/>
        <v>7559.9999999999991</v>
      </c>
      <c r="E82" s="132">
        <v>6500</v>
      </c>
      <c r="F82" s="133">
        <v>19400</v>
      </c>
      <c r="G82" s="132">
        <f t="shared" si="13"/>
        <v>13580</v>
      </c>
      <c r="H82" s="132">
        <v>11600</v>
      </c>
      <c r="I82" s="133">
        <v>25900</v>
      </c>
      <c r="J82" s="132">
        <f t="shared" si="14"/>
        <v>18130</v>
      </c>
      <c r="K82" s="132">
        <v>15500</v>
      </c>
    </row>
    <row r="83" spans="2:11">
      <c r="B83" s="130" t="s">
        <v>1710</v>
      </c>
      <c r="C83" s="131">
        <v>10000</v>
      </c>
      <c r="D83" s="132">
        <f t="shared" si="12"/>
        <v>7000</v>
      </c>
      <c r="E83" s="132">
        <v>6000</v>
      </c>
      <c r="F83" s="133">
        <v>18000</v>
      </c>
      <c r="G83" s="132">
        <f t="shared" si="13"/>
        <v>12600</v>
      </c>
      <c r="H83" s="132">
        <v>10800</v>
      </c>
      <c r="I83" s="133">
        <v>24000</v>
      </c>
      <c r="J83" s="132">
        <f t="shared" si="14"/>
        <v>16800</v>
      </c>
      <c r="K83" s="132">
        <v>14400</v>
      </c>
    </row>
    <row r="84" spans="2:11">
      <c r="B84" s="130" t="s">
        <v>1711</v>
      </c>
      <c r="C84" s="131">
        <v>9200</v>
      </c>
      <c r="D84" s="132">
        <f t="shared" si="12"/>
        <v>6440</v>
      </c>
      <c r="E84" s="132">
        <v>5500</v>
      </c>
      <c r="F84" s="133">
        <v>16600</v>
      </c>
      <c r="G84" s="132">
        <f t="shared" si="13"/>
        <v>11620</v>
      </c>
      <c r="H84" s="132">
        <v>10000</v>
      </c>
      <c r="I84" s="133">
        <v>22100</v>
      </c>
      <c r="J84" s="132">
        <f t="shared" si="14"/>
        <v>15469.999999999998</v>
      </c>
      <c r="K84" s="132">
        <v>13300</v>
      </c>
    </row>
    <row r="85" spans="2:11">
      <c r="B85" s="130" t="s">
        <v>1712</v>
      </c>
      <c r="C85" s="131">
        <v>8500</v>
      </c>
      <c r="D85" s="132">
        <f t="shared" si="12"/>
        <v>5950</v>
      </c>
      <c r="E85" s="132">
        <v>5100</v>
      </c>
      <c r="F85" s="133">
        <v>15300</v>
      </c>
      <c r="G85" s="132">
        <f t="shared" si="13"/>
        <v>10710</v>
      </c>
      <c r="H85" s="132">
        <v>9200</v>
      </c>
      <c r="I85" s="133">
        <v>20400</v>
      </c>
      <c r="J85" s="132">
        <f t="shared" si="14"/>
        <v>14280</v>
      </c>
      <c r="K85" s="132">
        <v>12200</v>
      </c>
    </row>
    <row r="86" spans="2:11" ht="12" thickBot="1">
      <c r="B86" s="134" t="s">
        <v>1713</v>
      </c>
      <c r="C86" s="135">
        <v>8000</v>
      </c>
      <c r="D86" s="136">
        <f t="shared" si="12"/>
        <v>5600</v>
      </c>
      <c r="E86" s="136">
        <v>4800</v>
      </c>
      <c r="F86" s="137">
        <v>14400</v>
      </c>
      <c r="G86" s="136">
        <f t="shared" si="13"/>
        <v>10080</v>
      </c>
      <c r="H86" s="136">
        <v>8600</v>
      </c>
      <c r="I86" s="137">
        <v>19200</v>
      </c>
      <c r="J86" s="136">
        <f t="shared" si="14"/>
        <v>13440</v>
      </c>
      <c r="K86" s="136">
        <v>11500</v>
      </c>
    </row>
    <row r="87" spans="2:11">
      <c r="B87" s="141" t="s">
        <v>3258</v>
      </c>
    </row>
    <row r="92" spans="2:11" s="142" customFormat="1" ht="12" thickBot="1">
      <c r="B92" s="142" t="s">
        <v>3260</v>
      </c>
    </row>
    <row r="93" spans="2:11">
      <c r="B93" s="646" t="s">
        <v>3249</v>
      </c>
      <c r="C93" s="648" t="s">
        <v>3250</v>
      </c>
      <c r="D93" s="648"/>
      <c r="E93" s="648"/>
      <c r="F93" s="648" t="s">
        <v>3251</v>
      </c>
      <c r="G93" s="648"/>
      <c r="H93" s="648"/>
      <c r="I93" s="648" t="s">
        <v>3252</v>
      </c>
      <c r="J93" s="648"/>
      <c r="K93" s="648"/>
    </row>
    <row r="94" spans="2:11" ht="12" thickBot="1">
      <c r="B94" s="647"/>
      <c r="C94" s="581" t="s">
        <v>3253</v>
      </c>
      <c r="D94" s="581" t="s">
        <v>3254</v>
      </c>
      <c r="E94" s="582" t="s">
        <v>3255</v>
      </c>
      <c r="F94" s="581" t="s">
        <v>3253</v>
      </c>
      <c r="G94" s="581" t="s">
        <v>3254</v>
      </c>
      <c r="H94" s="582" t="s">
        <v>3255</v>
      </c>
      <c r="I94" s="581" t="s">
        <v>3253</v>
      </c>
      <c r="J94" s="581" t="s">
        <v>3254</v>
      </c>
      <c r="K94" s="582" t="s">
        <v>3255</v>
      </c>
    </row>
    <row r="95" spans="2:11">
      <c r="B95" s="119" t="s">
        <v>1700</v>
      </c>
      <c r="C95" s="120">
        <v>3080000</v>
      </c>
      <c r="D95" s="121">
        <f t="shared" ref="D95:D106" si="15">C95*0.7</f>
        <v>2156000</v>
      </c>
      <c r="E95" s="121">
        <v>2002000</v>
      </c>
      <c r="F95" s="122">
        <v>3742000</v>
      </c>
      <c r="G95" s="121">
        <f t="shared" ref="G95:G106" si="16">F95*0.7</f>
        <v>2619400</v>
      </c>
      <c r="H95" s="121">
        <v>2432000</v>
      </c>
      <c r="I95" s="122">
        <v>4189000</v>
      </c>
      <c r="J95" s="121">
        <f t="shared" ref="J95:J106" si="17">I95*0.7</f>
        <v>2932300</v>
      </c>
      <c r="K95" s="121">
        <v>2723000</v>
      </c>
    </row>
    <row r="96" spans="2:11" ht="12" thickBot="1">
      <c r="B96" s="583" t="s">
        <v>1701</v>
      </c>
      <c r="C96" s="123">
        <v>1848000</v>
      </c>
      <c r="D96" s="124">
        <f t="shared" si="15"/>
        <v>1293600</v>
      </c>
      <c r="E96" s="124">
        <v>1201000</v>
      </c>
      <c r="F96" s="125">
        <v>2079000</v>
      </c>
      <c r="G96" s="124">
        <f t="shared" si="16"/>
        <v>1455300</v>
      </c>
      <c r="H96" s="124">
        <v>1351000</v>
      </c>
      <c r="I96" s="125">
        <v>2218000</v>
      </c>
      <c r="J96" s="124">
        <f t="shared" si="17"/>
        <v>1552600</v>
      </c>
      <c r="K96" s="124">
        <v>1442000</v>
      </c>
    </row>
    <row r="97" spans="2:11">
      <c r="B97" s="126" t="s">
        <v>3261</v>
      </c>
      <c r="C97" s="127">
        <v>29500</v>
      </c>
      <c r="D97" s="128">
        <f t="shared" si="15"/>
        <v>20650</v>
      </c>
      <c r="E97" s="128">
        <v>17700</v>
      </c>
      <c r="F97" s="129">
        <v>39400</v>
      </c>
      <c r="G97" s="128">
        <f t="shared" si="16"/>
        <v>27580</v>
      </c>
      <c r="H97" s="128">
        <v>23600</v>
      </c>
      <c r="I97" s="129">
        <v>46400</v>
      </c>
      <c r="J97" s="128">
        <f t="shared" si="17"/>
        <v>32479.999999999996</v>
      </c>
      <c r="K97" s="128">
        <v>27800</v>
      </c>
    </row>
    <row r="98" spans="2:11">
      <c r="B98" s="130" t="s">
        <v>3262</v>
      </c>
      <c r="C98" s="131">
        <v>26600</v>
      </c>
      <c r="D98" s="132">
        <f t="shared" si="15"/>
        <v>18620</v>
      </c>
      <c r="E98" s="132">
        <v>16000</v>
      </c>
      <c r="F98" s="133">
        <v>35200</v>
      </c>
      <c r="G98" s="132">
        <f t="shared" si="16"/>
        <v>24640</v>
      </c>
      <c r="H98" s="132">
        <v>21100</v>
      </c>
      <c r="I98" s="133">
        <v>41300</v>
      </c>
      <c r="J98" s="132">
        <f t="shared" si="17"/>
        <v>28909.999999999996</v>
      </c>
      <c r="K98" s="132">
        <v>24800</v>
      </c>
    </row>
    <row r="99" spans="2:11">
      <c r="B99" s="130" t="s">
        <v>3263</v>
      </c>
      <c r="C99" s="131">
        <v>25600</v>
      </c>
      <c r="D99" s="132">
        <f t="shared" si="15"/>
        <v>17920</v>
      </c>
      <c r="E99" s="132">
        <v>15400</v>
      </c>
      <c r="F99" s="133">
        <v>34000</v>
      </c>
      <c r="G99" s="132">
        <f t="shared" si="16"/>
        <v>23800</v>
      </c>
      <c r="H99" s="132">
        <v>20400</v>
      </c>
      <c r="I99" s="133">
        <v>39900</v>
      </c>
      <c r="J99" s="132">
        <f t="shared" si="17"/>
        <v>27930</v>
      </c>
      <c r="K99" s="132">
        <v>23900</v>
      </c>
    </row>
    <row r="100" spans="2:11">
      <c r="B100" s="130" t="s">
        <v>3264</v>
      </c>
      <c r="C100" s="131">
        <v>24400</v>
      </c>
      <c r="D100" s="132">
        <f t="shared" si="15"/>
        <v>17080</v>
      </c>
      <c r="E100" s="132">
        <v>14600</v>
      </c>
      <c r="F100" s="133">
        <v>32400</v>
      </c>
      <c r="G100" s="132">
        <f t="shared" si="16"/>
        <v>22680</v>
      </c>
      <c r="H100" s="132">
        <v>19400</v>
      </c>
      <c r="I100" s="133">
        <v>38000</v>
      </c>
      <c r="J100" s="132">
        <f t="shared" si="17"/>
        <v>26600</v>
      </c>
      <c r="K100" s="132">
        <v>22800</v>
      </c>
    </row>
    <row r="101" spans="2:11">
      <c r="B101" s="130" t="s">
        <v>3265</v>
      </c>
      <c r="C101" s="131">
        <v>23300</v>
      </c>
      <c r="D101" s="132">
        <f t="shared" si="15"/>
        <v>16309.999999999998</v>
      </c>
      <c r="E101" s="132">
        <v>14000</v>
      </c>
      <c r="F101" s="133">
        <v>30800</v>
      </c>
      <c r="G101" s="132">
        <f t="shared" si="16"/>
        <v>21560</v>
      </c>
      <c r="H101" s="132">
        <v>18500</v>
      </c>
      <c r="I101" s="133">
        <v>36200</v>
      </c>
      <c r="J101" s="132">
        <f t="shared" si="17"/>
        <v>25340</v>
      </c>
      <c r="K101" s="132">
        <v>21700</v>
      </c>
    </row>
    <row r="102" spans="2:11">
      <c r="B102" s="130" t="s">
        <v>3266</v>
      </c>
      <c r="C102" s="131">
        <v>22000</v>
      </c>
      <c r="D102" s="132">
        <f t="shared" si="15"/>
        <v>15399.999999999998</v>
      </c>
      <c r="E102" s="132">
        <v>13200</v>
      </c>
      <c r="F102" s="133">
        <v>29100</v>
      </c>
      <c r="G102" s="132">
        <f t="shared" si="16"/>
        <v>20370</v>
      </c>
      <c r="H102" s="132">
        <v>17500</v>
      </c>
      <c r="I102" s="133">
        <v>34100</v>
      </c>
      <c r="J102" s="132">
        <f t="shared" si="17"/>
        <v>23870</v>
      </c>
      <c r="K102" s="132">
        <v>20500</v>
      </c>
    </row>
    <row r="103" spans="2:11">
      <c r="B103" s="130" t="s">
        <v>3244</v>
      </c>
      <c r="C103" s="131">
        <v>20300</v>
      </c>
      <c r="D103" s="132">
        <f t="shared" si="15"/>
        <v>14210</v>
      </c>
      <c r="E103" s="132">
        <v>12200</v>
      </c>
      <c r="F103" s="133">
        <v>26900</v>
      </c>
      <c r="G103" s="132">
        <f t="shared" si="16"/>
        <v>18830</v>
      </c>
      <c r="H103" s="132">
        <v>16100</v>
      </c>
      <c r="I103" s="133">
        <v>31600</v>
      </c>
      <c r="J103" s="132">
        <f t="shared" si="17"/>
        <v>22120</v>
      </c>
      <c r="K103" s="132">
        <v>19000</v>
      </c>
    </row>
    <row r="104" spans="2:11">
      <c r="B104" s="130" t="s">
        <v>3245</v>
      </c>
      <c r="C104" s="131">
        <v>18900</v>
      </c>
      <c r="D104" s="132">
        <f t="shared" si="15"/>
        <v>13230</v>
      </c>
      <c r="E104" s="132">
        <v>11300</v>
      </c>
      <c r="F104" s="133">
        <v>25000</v>
      </c>
      <c r="G104" s="132">
        <f t="shared" si="16"/>
        <v>17500</v>
      </c>
      <c r="H104" s="132">
        <v>15000</v>
      </c>
      <c r="I104" s="133">
        <v>29300</v>
      </c>
      <c r="J104" s="132">
        <f t="shared" si="17"/>
        <v>20510</v>
      </c>
      <c r="K104" s="132">
        <v>17600</v>
      </c>
    </row>
    <row r="105" spans="2:11">
      <c r="B105" s="130" t="s">
        <v>3246</v>
      </c>
      <c r="C105" s="131">
        <v>17400</v>
      </c>
      <c r="D105" s="132">
        <f t="shared" si="15"/>
        <v>12180</v>
      </c>
      <c r="E105" s="132">
        <v>10400</v>
      </c>
      <c r="F105" s="133">
        <v>23000</v>
      </c>
      <c r="G105" s="132">
        <f t="shared" si="16"/>
        <v>16099.999999999998</v>
      </c>
      <c r="H105" s="132">
        <v>13800</v>
      </c>
      <c r="I105" s="133">
        <v>26900</v>
      </c>
      <c r="J105" s="132">
        <f t="shared" si="17"/>
        <v>18830</v>
      </c>
      <c r="K105" s="132">
        <v>16100</v>
      </c>
    </row>
    <row r="106" spans="2:11" ht="12" thickBot="1">
      <c r="B106" s="134" t="s">
        <v>3247</v>
      </c>
      <c r="C106" s="135">
        <v>16400</v>
      </c>
      <c r="D106" s="136">
        <f t="shared" si="15"/>
        <v>11480</v>
      </c>
      <c r="E106" s="136">
        <v>9800</v>
      </c>
      <c r="F106" s="137">
        <v>21800</v>
      </c>
      <c r="G106" s="136">
        <f t="shared" si="16"/>
        <v>15259.999999999998</v>
      </c>
      <c r="H106" s="136">
        <v>13100</v>
      </c>
      <c r="I106" s="137">
        <v>25400</v>
      </c>
      <c r="J106" s="136">
        <f t="shared" si="17"/>
        <v>17780</v>
      </c>
      <c r="K106" s="136">
        <v>15200</v>
      </c>
    </row>
  </sheetData>
  <mergeCells count="24">
    <mergeCell ref="B8:B9"/>
    <mergeCell ref="C8:E8"/>
    <mergeCell ref="F8:H8"/>
    <mergeCell ref="I8:K8"/>
    <mergeCell ref="B24:B25"/>
    <mergeCell ref="C24:E24"/>
    <mergeCell ref="F24:H24"/>
    <mergeCell ref="I24:K24"/>
    <mergeCell ref="B40:B41"/>
    <mergeCell ref="C40:E40"/>
    <mergeCell ref="F40:H40"/>
    <mergeCell ref="I40:K40"/>
    <mergeCell ref="B60:B61"/>
    <mergeCell ref="C60:E60"/>
    <mergeCell ref="F60:H60"/>
    <mergeCell ref="I60:K60"/>
    <mergeCell ref="B75:B76"/>
    <mergeCell ref="C75:E75"/>
    <mergeCell ref="F75:H75"/>
    <mergeCell ref="I75:K75"/>
    <mergeCell ref="B93:B94"/>
    <mergeCell ref="C93:E93"/>
    <mergeCell ref="F93:H93"/>
    <mergeCell ref="I93:K93"/>
  </mergeCells>
  <phoneticPr fontId="25" type="noConversion"/>
  <pageMargins left="0.75" right="0.75" top="1" bottom="1" header="0.5" footer="0.5"/>
  <pageSetup paperSize="9" scale="71" orientation="landscape" r:id="rId1"/>
  <headerFooter alignWithMargins="0"/>
  <rowBreaks count="2" manualBreakCount="2">
    <brk id="38" max="19" man="1"/>
    <brk id="87" max="16383" man="1"/>
  </rowBreaks>
  <colBreaks count="1" manualBreakCount="1">
    <brk id="12" min="2" max="65537" man="1"/>
  </colBreak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theme="4"/>
  </sheetPr>
  <dimension ref="A1:IH65537"/>
  <sheetViews>
    <sheetView showGridLines="0" zoomScaleSheetLayoutView="75" workbookViewId="0"/>
  </sheetViews>
  <sheetFormatPr defaultRowHeight="13.5"/>
  <cols>
    <col min="1" max="1" width="9.125" style="288" customWidth="1"/>
    <col min="2" max="2" width="8.625" style="288" customWidth="1"/>
    <col min="3" max="3" width="57.875" style="288" customWidth="1"/>
    <col min="4" max="4" width="5.375" style="289" customWidth="1"/>
    <col min="5" max="5" width="8.5" style="289" customWidth="1"/>
    <col min="6" max="6" width="12.875" style="291" customWidth="1"/>
    <col min="7" max="7" width="12.875" style="290" customWidth="1"/>
    <col min="8" max="8" width="30.25" style="288" customWidth="1"/>
    <col min="9" max="232" width="9" style="288"/>
    <col min="233" max="242" width="9.875" style="292" customWidth="1"/>
    <col min="243" max="16384" width="9" style="293"/>
  </cols>
  <sheetData>
    <row r="1" spans="1:8" ht="25.5" customHeight="1">
      <c r="A1" s="287" t="s">
        <v>2398</v>
      </c>
    </row>
    <row r="2" spans="1:8" ht="12.6" customHeight="1" thickBot="1">
      <c r="H2" s="294" t="s">
        <v>2399</v>
      </c>
    </row>
    <row r="3" spans="1:8" s="295" customFormat="1" ht="15" customHeight="1">
      <c r="A3" s="362" t="s">
        <v>2400</v>
      </c>
      <c r="B3" s="363" t="s">
        <v>2401</v>
      </c>
      <c r="C3" s="363" t="s">
        <v>2402</v>
      </c>
      <c r="D3" s="363" t="s">
        <v>2403</v>
      </c>
      <c r="E3" s="418" t="s">
        <v>2404</v>
      </c>
      <c r="F3" s="364" t="s">
        <v>2405</v>
      </c>
      <c r="G3" s="364" t="s">
        <v>2406</v>
      </c>
      <c r="H3" s="365" t="s">
        <v>2407</v>
      </c>
    </row>
    <row r="4" spans="1:8" s="295" customFormat="1" ht="15" customHeight="1">
      <c r="A4" s="652" t="s">
        <v>2408</v>
      </c>
      <c r="B4" s="319" t="s">
        <v>2415</v>
      </c>
      <c r="C4" s="318" t="s">
        <v>2416</v>
      </c>
      <c r="D4" s="319"/>
      <c r="E4" s="419">
        <v>1</v>
      </c>
      <c r="F4" s="320">
        <v>175100</v>
      </c>
      <c r="G4" s="321">
        <v>195000</v>
      </c>
      <c r="H4" s="366"/>
    </row>
    <row r="5" spans="1:8" s="295" customFormat="1" ht="15" customHeight="1">
      <c r="A5" s="653"/>
      <c r="B5" s="324" t="s">
        <v>2415</v>
      </c>
      <c r="C5" s="323" t="s">
        <v>2417</v>
      </c>
      <c r="D5" s="324"/>
      <c r="E5" s="324">
        <v>1</v>
      </c>
      <c r="F5" s="325">
        <v>109000</v>
      </c>
      <c r="G5" s="326">
        <v>127000</v>
      </c>
      <c r="H5" s="367" t="s">
        <v>2418</v>
      </c>
    </row>
    <row r="6" spans="1:8" s="295" customFormat="1" ht="15" customHeight="1">
      <c r="A6" s="653"/>
      <c r="B6" s="324" t="s">
        <v>2415</v>
      </c>
      <c r="C6" s="323" t="s">
        <v>2419</v>
      </c>
      <c r="D6" s="324"/>
      <c r="E6" s="324">
        <v>1</v>
      </c>
      <c r="F6" s="325">
        <v>124000</v>
      </c>
      <c r="G6" s="326">
        <v>146000</v>
      </c>
      <c r="H6" s="367"/>
    </row>
    <row r="7" spans="1:8" s="313" customFormat="1" ht="15" customHeight="1">
      <c r="A7" s="653"/>
      <c r="B7" s="324" t="s">
        <v>2415</v>
      </c>
      <c r="C7" s="323" t="s">
        <v>2521</v>
      </c>
      <c r="D7" s="324"/>
      <c r="E7" s="324">
        <v>1</v>
      </c>
      <c r="F7" s="325">
        <v>130000</v>
      </c>
      <c r="G7" s="326"/>
      <c r="H7" s="367"/>
    </row>
    <row r="8" spans="1:8" s="313" customFormat="1" ht="15" customHeight="1">
      <c r="A8" s="653"/>
      <c r="B8" s="332" t="s">
        <v>2415</v>
      </c>
      <c r="C8" s="331" t="s">
        <v>2522</v>
      </c>
      <c r="D8" s="332"/>
      <c r="E8" s="332">
        <v>1</v>
      </c>
      <c r="F8" s="333">
        <v>95000</v>
      </c>
      <c r="G8" s="334">
        <v>120000</v>
      </c>
      <c r="H8" s="368"/>
    </row>
    <row r="9" spans="1:8" s="295" customFormat="1" ht="15" customHeight="1">
      <c r="A9" s="653"/>
      <c r="B9" s="319" t="s">
        <v>2409</v>
      </c>
      <c r="C9" s="318" t="s">
        <v>2410</v>
      </c>
      <c r="D9" s="319"/>
      <c r="E9" s="419">
        <v>1</v>
      </c>
      <c r="F9" s="320">
        <v>209000</v>
      </c>
      <c r="G9" s="321">
        <v>254000</v>
      </c>
      <c r="H9" s="366"/>
    </row>
    <row r="10" spans="1:8" s="295" customFormat="1" ht="15" customHeight="1">
      <c r="A10" s="653"/>
      <c r="B10" s="324" t="s">
        <v>2409</v>
      </c>
      <c r="C10" s="323" t="s">
        <v>2411</v>
      </c>
      <c r="D10" s="324"/>
      <c r="E10" s="324">
        <v>1</v>
      </c>
      <c r="F10" s="325">
        <v>137000</v>
      </c>
      <c r="G10" s="326">
        <v>165000</v>
      </c>
      <c r="H10" s="367" t="s">
        <v>2412</v>
      </c>
    </row>
    <row r="11" spans="1:8" s="295" customFormat="1" ht="15" customHeight="1">
      <c r="A11" s="653"/>
      <c r="B11" s="328" t="s">
        <v>2409</v>
      </c>
      <c r="C11" s="327" t="s">
        <v>2413</v>
      </c>
      <c r="D11" s="328"/>
      <c r="E11" s="328">
        <v>1</v>
      </c>
      <c r="F11" s="329">
        <v>158000</v>
      </c>
      <c r="G11" s="330">
        <v>191000</v>
      </c>
      <c r="H11" s="369" t="s">
        <v>2414</v>
      </c>
    </row>
    <row r="12" spans="1:8" s="295" customFormat="1" ht="15" customHeight="1">
      <c r="A12" s="653"/>
      <c r="B12" s="339" t="s">
        <v>2420</v>
      </c>
      <c r="C12" s="338" t="s">
        <v>2421</v>
      </c>
      <c r="D12" s="339"/>
      <c r="E12" s="339">
        <v>1</v>
      </c>
      <c r="F12" s="340">
        <v>0</v>
      </c>
      <c r="G12" s="341">
        <v>195000</v>
      </c>
      <c r="H12" s="370"/>
    </row>
    <row r="13" spans="1:8" s="295" customFormat="1" ht="15" customHeight="1">
      <c r="A13" s="653"/>
      <c r="B13" s="332" t="s">
        <v>2420</v>
      </c>
      <c r="C13" s="331" t="s">
        <v>2422</v>
      </c>
      <c r="D13" s="332"/>
      <c r="E13" s="332">
        <v>1</v>
      </c>
      <c r="F13" s="333">
        <v>109000</v>
      </c>
      <c r="G13" s="334">
        <v>127000</v>
      </c>
      <c r="H13" s="368" t="s">
        <v>2412</v>
      </c>
    </row>
    <row r="14" spans="1:8" s="295" customFormat="1" ht="15" customHeight="1">
      <c r="A14" s="653"/>
      <c r="B14" s="342" t="s">
        <v>2423</v>
      </c>
      <c r="C14" s="322" t="s">
        <v>2424</v>
      </c>
      <c r="D14" s="342"/>
      <c r="E14" s="342">
        <v>1</v>
      </c>
      <c r="F14" s="343">
        <v>0</v>
      </c>
      <c r="G14" s="344">
        <v>195000</v>
      </c>
      <c r="H14" s="366"/>
    </row>
    <row r="15" spans="1:8" s="295" customFormat="1" ht="15" customHeight="1">
      <c r="A15" s="653"/>
      <c r="B15" s="328" t="s">
        <v>2423</v>
      </c>
      <c r="C15" s="327" t="s">
        <v>2425</v>
      </c>
      <c r="D15" s="328"/>
      <c r="E15" s="328">
        <v>1</v>
      </c>
      <c r="F15" s="329">
        <v>109000</v>
      </c>
      <c r="G15" s="330">
        <v>127000</v>
      </c>
      <c r="H15" s="369" t="s">
        <v>2412</v>
      </c>
    </row>
    <row r="16" spans="1:8" s="295" customFormat="1" ht="15" customHeight="1">
      <c r="A16" s="653"/>
      <c r="B16" s="339" t="s">
        <v>2426</v>
      </c>
      <c r="C16" s="338" t="s">
        <v>2427</v>
      </c>
      <c r="D16" s="339"/>
      <c r="E16" s="339">
        <v>1</v>
      </c>
      <c r="F16" s="340">
        <v>73000</v>
      </c>
      <c r="G16" s="341">
        <v>84000</v>
      </c>
      <c r="H16" s="370"/>
    </row>
    <row r="17" spans="1:8" s="295" customFormat="1" ht="15" customHeight="1" thickBot="1">
      <c r="A17" s="654"/>
      <c r="B17" s="332" t="s">
        <v>2426</v>
      </c>
      <c r="C17" s="331" t="s">
        <v>2428</v>
      </c>
      <c r="D17" s="332"/>
      <c r="E17" s="332">
        <v>1</v>
      </c>
      <c r="F17" s="333">
        <v>58000</v>
      </c>
      <c r="G17" s="334">
        <v>67000</v>
      </c>
      <c r="H17" s="368"/>
    </row>
    <row r="18" spans="1:8" s="295" customFormat="1" ht="15" customHeight="1">
      <c r="A18" s="655" t="s">
        <v>2429</v>
      </c>
      <c r="B18" s="417" t="s">
        <v>2415</v>
      </c>
      <c r="C18" s="420" t="s">
        <v>2442</v>
      </c>
      <c r="D18" s="417" t="s">
        <v>2431</v>
      </c>
      <c r="E18" s="417" t="s">
        <v>2432</v>
      </c>
      <c r="F18" s="421">
        <v>155000</v>
      </c>
      <c r="G18" s="421">
        <v>185900</v>
      </c>
      <c r="H18" s="386"/>
    </row>
    <row r="19" spans="1:8" s="295" customFormat="1" ht="15" customHeight="1">
      <c r="A19" s="650"/>
      <c r="B19" s="311" t="s">
        <v>2415</v>
      </c>
      <c r="C19" s="422" t="s">
        <v>2609</v>
      </c>
      <c r="D19" s="311" t="s">
        <v>2431</v>
      </c>
      <c r="E19" s="311" t="s">
        <v>2432</v>
      </c>
      <c r="F19" s="312">
        <v>167000</v>
      </c>
      <c r="G19" s="312">
        <v>185900</v>
      </c>
      <c r="H19" s="372"/>
    </row>
    <row r="20" spans="1:8" s="295" customFormat="1" ht="15" customHeight="1">
      <c r="A20" s="650"/>
      <c r="B20" s="306" t="s">
        <v>2415</v>
      </c>
      <c r="C20" s="305" t="s">
        <v>2443</v>
      </c>
      <c r="D20" s="306" t="s">
        <v>2434</v>
      </c>
      <c r="E20" s="306" t="s">
        <v>2435</v>
      </c>
      <c r="F20" s="307">
        <v>149000</v>
      </c>
      <c r="G20" s="336">
        <v>178000</v>
      </c>
      <c r="H20" s="371"/>
    </row>
    <row r="21" spans="1:8" s="295" customFormat="1" ht="15" customHeight="1">
      <c r="A21" s="650"/>
      <c r="B21" s="306" t="s">
        <v>2415</v>
      </c>
      <c r="C21" s="305" t="s">
        <v>2444</v>
      </c>
      <c r="D21" s="306" t="s">
        <v>2437</v>
      </c>
      <c r="E21" s="306" t="s">
        <v>2438</v>
      </c>
      <c r="F21" s="307">
        <v>100000</v>
      </c>
      <c r="G21" s="336">
        <v>121000</v>
      </c>
      <c r="H21" s="371" t="s">
        <v>2439</v>
      </c>
    </row>
    <row r="22" spans="1:8" s="295" customFormat="1" ht="15" customHeight="1">
      <c r="A22" s="650"/>
      <c r="B22" s="309" t="s">
        <v>2415</v>
      </c>
      <c r="C22" s="308" t="s">
        <v>2445</v>
      </c>
      <c r="D22" s="309" t="s">
        <v>2437</v>
      </c>
      <c r="E22" s="309" t="s">
        <v>2446</v>
      </c>
      <c r="F22" s="310">
        <v>47000</v>
      </c>
      <c r="G22" s="337">
        <v>50000</v>
      </c>
      <c r="H22" s="373"/>
    </row>
    <row r="23" spans="1:8" s="295" customFormat="1" ht="15" customHeight="1">
      <c r="A23" s="650"/>
      <c r="B23" s="346" t="s">
        <v>2409</v>
      </c>
      <c r="C23" s="345" t="s">
        <v>2430</v>
      </c>
      <c r="D23" s="346" t="s">
        <v>2431</v>
      </c>
      <c r="E23" s="346" t="s">
        <v>2432</v>
      </c>
      <c r="F23" s="347">
        <v>199000</v>
      </c>
      <c r="G23" s="348">
        <v>238300</v>
      </c>
      <c r="H23" s="374"/>
    </row>
    <row r="24" spans="1:8" s="295" customFormat="1" ht="15" customHeight="1">
      <c r="A24" s="650"/>
      <c r="B24" s="306" t="s">
        <v>2409</v>
      </c>
      <c r="C24" s="305" t="s">
        <v>2433</v>
      </c>
      <c r="D24" s="306" t="s">
        <v>2434</v>
      </c>
      <c r="E24" s="306" t="s">
        <v>2435</v>
      </c>
      <c r="F24" s="307">
        <v>186000</v>
      </c>
      <c r="G24" s="336">
        <v>222400</v>
      </c>
      <c r="H24" s="371"/>
    </row>
    <row r="25" spans="1:8" s="295" customFormat="1" ht="15" customHeight="1">
      <c r="A25" s="650"/>
      <c r="B25" s="306" t="s">
        <v>2409</v>
      </c>
      <c r="C25" s="305" t="s">
        <v>2436</v>
      </c>
      <c r="D25" s="306" t="s">
        <v>2437</v>
      </c>
      <c r="E25" s="306" t="s">
        <v>2438</v>
      </c>
      <c r="F25" s="307">
        <v>129000</v>
      </c>
      <c r="G25" s="336">
        <v>155000</v>
      </c>
      <c r="H25" s="371" t="s">
        <v>2439</v>
      </c>
    </row>
    <row r="26" spans="1:8" s="295" customFormat="1" ht="15" customHeight="1">
      <c r="A26" s="650"/>
      <c r="B26" s="315" t="s">
        <v>2409</v>
      </c>
      <c r="C26" s="314" t="s">
        <v>2440</v>
      </c>
      <c r="D26" s="315" t="s">
        <v>2437</v>
      </c>
      <c r="E26" s="315" t="s">
        <v>2438</v>
      </c>
      <c r="F26" s="316">
        <v>150000</v>
      </c>
      <c r="G26" s="349">
        <v>179000</v>
      </c>
      <c r="H26" s="375" t="s">
        <v>2441</v>
      </c>
    </row>
    <row r="27" spans="1:8" s="295" customFormat="1" ht="15" customHeight="1">
      <c r="A27" s="650"/>
      <c r="B27" s="350" t="s">
        <v>2420</v>
      </c>
      <c r="C27" s="335" t="s">
        <v>2447</v>
      </c>
      <c r="D27" s="350" t="s">
        <v>2431</v>
      </c>
      <c r="E27" s="350" t="s">
        <v>2432</v>
      </c>
      <c r="F27" s="351">
        <v>155000</v>
      </c>
      <c r="G27" s="352">
        <v>185900</v>
      </c>
      <c r="H27" s="376"/>
    </row>
    <row r="28" spans="1:8" s="295" customFormat="1" ht="15" customHeight="1">
      <c r="A28" s="650"/>
      <c r="B28" s="306" t="s">
        <v>2420</v>
      </c>
      <c r="C28" s="305" t="s">
        <v>2448</v>
      </c>
      <c r="D28" s="306" t="s">
        <v>2434</v>
      </c>
      <c r="E28" s="306" t="s">
        <v>2435</v>
      </c>
      <c r="F28" s="307">
        <v>149000</v>
      </c>
      <c r="G28" s="336">
        <v>178000</v>
      </c>
      <c r="H28" s="371"/>
    </row>
    <row r="29" spans="1:8" s="295" customFormat="1" ht="15" customHeight="1">
      <c r="A29" s="650"/>
      <c r="B29" s="309" t="s">
        <v>2420</v>
      </c>
      <c r="C29" s="308" t="s">
        <v>2449</v>
      </c>
      <c r="D29" s="309" t="s">
        <v>2437</v>
      </c>
      <c r="E29" s="309" t="s">
        <v>2438</v>
      </c>
      <c r="F29" s="310">
        <v>100000</v>
      </c>
      <c r="G29" s="337">
        <v>121000</v>
      </c>
      <c r="H29" s="373" t="s">
        <v>2439</v>
      </c>
    </row>
    <row r="30" spans="1:8" s="295" customFormat="1" ht="15" customHeight="1">
      <c r="A30" s="650"/>
      <c r="B30" s="346" t="s">
        <v>2423</v>
      </c>
      <c r="C30" s="345" t="s">
        <v>2450</v>
      </c>
      <c r="D30" s="346" t="s">
        <v>2431</v>
      </c>
      <c r="E30" s="346" t="s">
        <v>2432</v>
      </c>
      <c r="F30" s="347">
        <v>155000</v>
      </c>
      <c r="G30" s="348">
        <v>185900</v>
      </c>
      <c r="H30" s="374"/>
    </row>
    <row r="31" spans="1:8" s="295" customFormat="1" ht="15" customHeight="1">
      <c r="A31" s="650"/>
      <c r="B31" s="306" t="s">
        <v>2423</v>
      </c>
      <c r="C31" s="305" t="s">
        <v>2451</v>
      </c>
      <c r="D31" s="306" t="s">
        <v>2434</v>
      </c>
      <c r="E31" s="306" t="s">
        <v>2435</v>
      </c>
      <c r="F31" s="307">
        <v>149000</v>
      </c>
      <c r="G31" s="336">
        <v>178000</v>
      </c>
      <c r="H31" s="371"/>
    </row>
    <row r="32" spans="1:8" s="295" customFormat="1" ht="15" customHeight="1">
      <c r="A32" s="650"/>
      <c r="B32" s="315" t="s">
        <v>2423</v>
      </c>
      <c r="C32" s="314" t="s">
        <v>2452</v>
      </c>
      <c r="D32" s="315" t="s">
        <v>2437</v>
      </c>
      <c r="E32" s="315" t="s">
        <v>2438</v>
      </c>
      <c r="F32" s="316">
        <v>100000</v>
      </c>
      <c r="G32" s="349">
        <v>121000</v>
      </c>
      <c r="H32" s="375" t="s">
        <v>2439</v>
      </c>
    </row>
    <row r="33" spans="1:8" s="295" customFormat="1" ht="15" customHeight="1">
      <c r="A33" s="650"/>
      <c r="B33" s="350" t="s">
        <v>2453</v>
      </c>
      <c r="C33" s="335" t="s">
        <v>2454</v>
      </c>
      <c r="D33" s="350" t="s">
        <v>2437</v>
      </c>
      <c r="E33" s="350" t="s">
        <v>2455</v>
      </c>
      <c r="F33" s="351">
        <v>4139000</v>
      </c>
      <c r="G33" s="352">
        <v>4680000</v>
      </c>
      <c r="H33" s="376" t="s">
        <v>2456</v>
      </c>
    </row>
    <row r="34" spans="1:8" s="295" customFormat="1" ht="15" customHeight="1">
      <c r="A34" s="650"/>
      <c r="B34" s="306" t="s">
        <v>2453</v>
      </c>
      <c r="C34" s="305" t="s">
        <v>2457</v>
      </c>
      <c r="D34" s="306" t="s">
        <v>2437</v>
      </c>
      <c r="E34" s="306" t="s">
        <v>2455</v>
      </c>
      <c r="F34" s="307">
        <v>4935000</v>
      </c>
      <c r="G34" s="336">
        <v>5580000</v>
      </c>
      <c r="H34" s="371" t="s">
        <v>2458</v>
      </c>
    </row>
    <row r="35" spans="1:8" s="295" customFormat="1" ht="15" customHeight="1">
      <c r="A35" s="650"/>
      <c r="B35" s="306" t="s">
        <v>2453</v>
      </c>
      <c r="C35" s="305" t="s">
        <v>2459</v>
      </c>
      <c r="D35" s="306" t="s">
        <v>2437</v>
      </c>
      <c r="E35" s="306" t="s">
        <v>2455</v>
      </c>
      <c r="F35" s="307">
        <v>9804000</v>
      </c>
      <c r="G35" s="336">
        <v>11080000</v>
      </c>
      <c r="H35" s="371" t="s">
        <v>2460</v>
      </c>
    </row>
    <row r="36" spans="1:8" s="295" customFormat="1" ht="15" customHeight="1">
      <c r="A36" s="650"/>
      <c r="B36" s="306" t="s">
        <v>2453</v>
      </c>
      <c r="C36" s="305" t="s">
        <v>2461</v>
      </c>
      <c r="D36" s="306" t="s">
        <v>2437</v>
      </c>
      <c r="E36" s="306" t="s">
        <v>2455</v>
      </c>
      <c r="F36" s="307">
        <v>3187000</v>
      </c>
      <c r="G36" s="336">
        <v>3600000</v>
      </c>
      <c r="H36" s="371" t="s">
        <v>2456</v>
      </c>
    </row>
    <row r="37" spans="1:8" s="295" customFormat="1" ht="15" customHeight="1">
      <c r="A37" s="650"/>
      <c r="B37" s="306" t="s">
        <v>2453</v>
      </c>
      <c r="C37" s="305" t="s">
        <v>2462</v>
      </c>
      <c r="D37" s="306" t="s">
        <v>2437</v>
      </c>
      <c r="E37" s="306" t="s">
        <v>2455</v>
      </c>
      <c r="F37" s="307">
        <v>3984000</v>
      </c>
      <c r="G37" s="336">
        <v>4500000</v>
      </c>
      <c r="H37" s="371" t="s">
        <v>2456</v>
      </c>
    </row>
    <row r="38" spans="1:8" s="295" customFormat="1" ht="15" customHeight="1">
      <c r="A38" s="650"/>
      <c r="B38" s="306" t="s">
        <v>2453</v>
      </c>
      <c r="C38" s="305" t="s">
        <v>2463</v>
      </c>
      <c r="D38" s="306" t="s">
        <v>2437</v>
      </c>
      <c r="E38" s="306" t="s">
        <v>2455</v>
      </c>
      <c r="F38" s="307">
        <v>8852000</v>
      </c>
      <c r="G38" s="336">
        <v>10000000</v>
      </c>
      <c r="H38" s="371" t="s">
        <v>2456</v>
      </c>
    </row>
    <row r="39" spans="1:8" s="295" customFormat="1" ht="15" customHeight="1">
      <c r="A39" s="650"/>
      <c r="B39" s="306" t="s">
        <v>2453</v>
      </c>
      <c r="C39" s="305" t="s">
        <v>2464</v>
      </c>
      <c r="D39" s="306" t="s">
        <v>2437</v>
      </c>
      <c r="E39" s="306" t="s">
        <v>2455</v>
      </c>
      <c r="F39" s="307">
        <v>3187000</v>
      </c>
      <c r="G39" s="336">
        <v>3600000</v>
      </c>
      <c r="H39" s="371" t="s">
        <v>2456</v>
      </c>
    </row>
    <row r="40" spans="1:8" s="295" customFormat="1" ht="15" customHeight="1" thickBot="1">
      <c r="A40" s="651"/>
      <c r="B40" s="381" t="s">
        <v>2453</v>
      </c>
      <c r="C40" s="382" t="s">
        <v>2465</v>
      </c>
      <c r="D40" s="381" t="s">
        <v>2437</v>
      </c>
      <c r="E40" s="381" t="s">
        <v>2455</v>
      </c>
      <c r="F40" s="383">
        <v>3187000</v>
      </c>
      <c r="G40" s="384">
        <v>3600000</v>
      </c>
      <c r="H40" s="385" t="s">
        <v>2456</v>
      </c>
    </row>
    <row r="41" spans="1:8" s="295" customFormat="1" ht="15" customHeight="1">
      <c r="A41" s="655" t="s">
        <v>2466</v>
      </c>
      <c r="B41" s="387" t="s">
        <v>2415</v>
      </c>
      <c r="C41" s="388" t="s">
        <v>2472</v>
      </c>
      <c r="D41" s="387" t="s">
        <v>2437</v>
      </c>
      <c r="E41" s="387" t="s">
        <v>2438</v>
      </c>
      <c r="F41" s="389">
        <v>95000</v>
      </c>
      <c r="G41" s="390">
        <v>117000</v>
      </c>
      <c r="H41" s="386"/>
    </row>
    <row r="42" spans="1:8" s="295" customFormat="1" ht="15" customHeight="1">
      <c r="A42" s="650"/>
      <c r="B42" s="306" t="s">
        <v>2415</v>
      </c>
      <c r="C42" s="305" t="s">
        <v>2473</v>
      </c>
      <c r="D42" s="306" t="s">
        <v>2437</v>
      </c>
      <c r="E42" s="306" t="s">
        <v>2469</v>
      </c>
      <c r="F42" s="307">
        <v>76000</v>
      </c>
      <c r="G42" s="336">
        <v>94000</v>
      </c>
      <c r="H42" s="371"/>
    </row>
    <row r="43" spans="1:8" s="295" customFormat="1" ht="15" customHeight="1">
      <c r="A43" s="650"/>
      <c r="B43" s="315" t="s">
        <v>2415</v>
      </c>
      <c r="C43" s="314" t="s">
        <v>2474</v>
      </c>
      <c r="D43" s="315" t="s">
        <v>2437</v>
      </c>
      <c r="E43" s="315" t="s">
        <v>2471</v>
      </c>
      <c r="F43" s="316">
        <v>65000</v>
      </c>
      <c r="G43" s="349">
        <v>81000</v>
      </c>
      <c r="H43" s="375"/>
    </row>
    <row r="44" spans="1:8" s="295" customFormat="1" ht="15" customHeight="1">
      <c r="A44" s="650"/>
      <c r="B44" s="350" t="s">
        <v>2409</v>
      </c>
      <c r="C44" s="335" t="s">
        <v>2467</v>
      </c>
      <c r="D44" s="350" t="s">
        <v>2437</v>
      </c>
      <c r="E44" s="350" t="s">
        <v>2438</v>
      </c>
      <c r="F44" s="351">
        <v>119000</v>
      </c>
      <c r="G44" s="352">
        <v>148000</v>
      </c>
      <c r="H44" s="376"/>
    </row>
    <row r="45" spans="1:8" s="295" customFormat="1" ht="15" customHeight="1">
      <c r="A45" s="650"/>
      <c r="B45" s="306" t="s">
        <v>2409</v>
      </c>
      <c r="C45" s="305" t="s">
        <v>2468</v>
      </c>
      <c r="D45" s="306" t="s">
        <v>2437</v>
      </c>
      <c r="E45" s="306" t="s">
        <v>2469</v>
      </c>
      <c r="F45" s="307">
        <v>95000</v>
      </c>
      <c r="G45" s="336">
        <v>118000</v>
      </c>
      <c r="H45" s="371"/>
    </row>
    <row r="46" spans="1:8" s="295" customFormat="1" ht="15" customHeight="1" thickBot="1">
      <c r="A46" s="651"/>
      <c r="B46" s="381" t="s">
        <v>2409</v>
      </c>
      <c r="C46" s="382" t="s">
        <v>2470</v>
      </c>
      <c r="D46" s="381" t="s">
        <v>2437</v>
      </c>
      <c r="E46" s="381" t="s">
        <v>2471</v>
      </c>
      <c r="F46" s="383">
        <v>81000</v>
      </c>
      <c r="G46" s="384">
        <v>101000</v>
      </c>
      <c r="H46" s="385"/>
    </row>
    <row r="47" spans="1:8" s="295" customFormat="1" ht="15" customHeight="1">
      <c r="A47" s="655" t="s">
        <v>2475</v>
      </c>
      <c r="B47" s="387" t="s">
        <v>2415</v>
      </c>
      <c r="C47" s="388" t="s">
        <v>2483</v>
      </c>
      <c r="D47" s="387" t="s">
        <v>2431</v>
      </c>
      <c r="E47" s="387" t="s">
        <v>2477</v>
      </c>
      <c r="F47" s="390">
        <v>65000</v>
      </c>
      <c r="G47" s="390">
        <v>78000</v>
      </c>
      <c r="H47" s="386"/>
    </row>
    <row r="48" spans="1:8" s="295" customFormat="1" ht="15" customHeight="1">
      <c r="A48" s="650"/>
      <c r="B48" s="306" t="s">
        <v>2415</v>
      </c>
      <c r="C48" s="305" t="s">
        <v>2484</v>
      </c>
      <c r="D48" s="306" t="s">
        <v>2434</v>
      </c>
      <c r="E48" s="306" t="s">
        <v>2479</v>
      </c>
      <c r="F48" s="307">
        <v>62000</v>
      </c>
      <c r="G48" s="336">
        <v>74000</v>
      </c>
      <c r="H48" s="371"/>
    </row>
    <row r="49" spans="1:8" s="295" customFormat="1" ht="15" customHeight="1">
      <c r="A49" s="650"/>
      <c r="B49" s="306" t="s">
        <v>2415</v>
      </c>
      <c r="C49" s="305" t="s">
        <v>2485</v>
      </c>
      <c r="D49" s="306" t="s">
        <v>2431</v>
      </c>
      <c r="E49" s="306" t="s">
        <v>2477</v>
      </c>
      <c r="F49" s="307">
        <v>41000</v>
      </c>
      <c r="G49" s="336">
        <v>50000</v>
      </c>
      <c r="H49" s="371"/>
    </row>
    <row r="50" spans="1:8" s="295" customFormat="1" ht="15" customHeight="1">
      <c r="A50" s="650"/>
      <c r="B50" s="306" t="s">
        <v>2415</v>
      </c>
      <c r="C50" s="305" t="s">
        <v>2486</v>
      </c>
      <c r="D50" s="306" t="s">
        <v>2434</v>
      </c>
      <c r="E50" s="306" t="s">
        <v>2479</v>
      </c>
      <c r="F50" s="307">
        <v>37000</v>
      </c>
      <c r="G50" s="336">
        <v>46000</v>
      </c>
      <c r="H50" s="371"/>
    </row>
    <row r="51" spans="1:8" s="295" customFormat="1" ht="15" customHeight="1">
      <c r="A51" s="650"/>
      <c r="B51" s="309" t="s">
        <v>2415</v>
      </c>
      <c r="C51" s="308" t="s">
        <v>2487</v>
      </c>
      <c r="D51" s="309" t="s">
        <v>2437</v>
      </c>
      <c r="E51" s="309" t="s">
        <v>2438</v>
      </c>
      <c r="F51" s="310">
        <v>48000</v>
      </c>
      <c r="G51" s="337">
        <v>60000</v>
      </c>
      <c r="H51" s="373"/>
    </row>
    <row r="52" spans="1:8" s="295" customFormat="1" ht="15" customHeight="1">
      <c r="A52" s="650"/>
      <c r="B52" s="346" t="s">
        <v>2409</v>
      </c>
      <c r="C52" s="345" t="s">
        <v>2476</v>
      </c>
      <c r="D52" s="346" t="s">
        <v>2431</v>
      </c>
      <c r="E52" s="346" t="s">
        <v>2477</v>
      </c>
      <c r="F52" s="347">
        <v>78000</v>
      </c>
      <c r="G52" s="348">
        <v>96000</v>
      </c>
      <c r="H52" s="374"/>
    </row>
    <row r="53" spans="1:8" s="295" customFormat="1" ht="15" customHeight="1">
      <c r="A53" s="650"/>
      <c r="B53" s="306" t="s">
        <v>2409</v>
      </c>
      <c r="C53" s="305" t="s">
        <v>2478</v>
      </c>
      <c r="D53" s="306" t="s">
        <v>2434</v>
      </c>
      <c r="E53" s="306" t="s">
        <v>2479</v>
      </c>
      <c r="F53" s="307">
        <v>74000</v>
      </c>
      <c r="G53" s="336">
        <v>92000</v>
      </c>
      <c r="H53" s="377"/>
    </row>
    <row r="54" spans="1:8" s="295" customFormat="1" ht="15" customHeight="1">
      <c r="A54" s="650"/>
      <c r="B54" s="306" t="s">
        <v>2409</v>
      </c>
      <c r="C54" s="305" t="s">
        <v>2480</v>
      </c>
      <c r="D54" s="306" t="s">
        <v>2431</v>
      </c>
      <c r="E54" s="306" t="s">
        <v>2477</v>
      </c>
      <c r="F54" s="307">
        <v>52000</v>
      </c>
      <c r="G54" s="336">
        <v>64000</v>
      </c>
      <c r="H54" s="371"/>
    </row>
    <row r="55" spans="1:8" s="295" customFormat="1" ht="15" customHeight="1">
      <c r="A55" s="650"/>
      <c r="B55" s="306" t="s">
        <v>2409</v>
      </c>
      <c r="C55" s="305" t="s">
        <v>2481</v>
      </c>
      <c r="D55" s="306" t="s">
        <v>2434</v>
      </c>
      <c r="E55" s="306" t="s">
        <v>2479</v>
      </c>
      <c r="F55" s="307">
        <v>48000</v>
      </c>
      <c r="G55" s="336">
        <v>60000</v>
      </c>
      <c r="H55" s="371"/>
    </row>
    <row r="56" spans="1:8" s="295" customFormat="1" ht="15" customHeight="1" thickBot="1">
      <c r="A56" s="651"/>
      <c r="B56" s="381" t="s">
        <v>2409</v>
      </c>
      <c r="C56" s="382" t="s">
        <v>2482</v>
      </c>
      <c r="D56" s="381" t="s">
        <v>2437</v>
      </c>
      <c r="E56" s="381" t="s">
        <v>2438</v>
      </c>
      <c r="F56" s="383">
        <v>62000</v>
      </c>
      <c r="G56" s="384">
        <v>77000</v>
      </c>
      <c r="H56" s="385"/>
    </row>
    <row r="57" spans="1:8" s="295" customFormat="1" ht="15" customHeight="1">
      <c r="A57" s="656" t="s">
        <v>2488</v>
      </c>
      <c r="B57" s="396" t="s">
        <v>2415</v>
      </c>
      <c r="C57" s="397" t="s">
        <v>2491</v>
      </c>
      <c r="D57" s="396" t="s">
        <v>2431</v>
      </c>
      <c r="E57" s="396" t="s">
        <v>2477</v>
      </c>
      <c r="F57" s="398">
        <v>53000</v>
      </c>
      <c r="G57" s="399">
        <v>61000</v>
      </c>
      <c r="H57" s="400"/>
    </row>
    <row r="58" spans="1:8" s="295" customFormat="1" ht="15" customHeight="1">
      <c r="A58" s="657"/>
      <c r="B58" s="406" t="s">
        <v>2415</v>
      </c>
      <c r="C58" s="407" t="s">
        <v>2492</v>
      </c>
      <c r="D58" s="406" t="s">
        <v>2434</v>
      </c>
      <c r="E58" s="406" t="s">
        <v>2479</v>
      </c>
      <c r="F58" s="408">
        <v>49000</v>
      </c>
      <c r="G58" s="409">
        <v>57000</v>
      </c>
      <c r="H58" s="410"/>
    </row>
    <row r="59" spans="1:8" s="295" customFormat="1" ht="15" customHeight="1">
      <c r="A59" s="657"/>
      <c r="B59" s="353" t="s">
        <v>2409</v>
      </c>
      <c r="C59" s="354" t="s">
        <v>2489</v>
      </c>
      <c r="D59" s="353" t="s">
        <v>2431</v>
      </c>
      <c r="E59" s="353" t="s">
        <v>2477</v>
      </c>
      <c r="F59" s="355">
        <v>64000</v>
      </c>
      <c r="G59" s="356">
        <v>76000</v>
      </c>
      <c r="H59" s="378"/>
    </row>
    <row r="60" spans="1:8" s="295" customFormat="1" ht="15" customHeight="1">
      <c r="A60" s="657"/>
      <c r="B60" s="358" t="s">
        <v>2409</v>
      </c>
      <c r="C60" s="359" t="s">
        <v>2490</v>
      </c>
      <c r="D60" s="358" t="s">
        <v>2434</v>
      </c>
      <c r="E60" s="358" t="s">
        <v>2479</v>
      </c>
      <c r="F60" s="360">
        <v>60000</v>
      </c>
      <c r="G60" s="361">
        <v>72000</v>
      </c>
      <c r="H60" s="380"/>
    </row>
    <row r="61" spans="1:8" s="295" customFormat="1" ht="15" customHeight="1">
      <c r="A61" s="657"/>
      <c r="B61" s="391" t="s">
        <v>2453</v>
      </c>
      <c r="C61" s="392" t="s">
        <v>2493</v>
      </c>
      <c r="D61" s="391" t="s">
        <v>2437</v>
      </c>
      <c r="E61" s="391" t="s">
        <v>2494</v>
      </c>
      <c r="F61" s="393">
        <v>12492000</v>
      </c>
      <c r="G61" s="394">
        <v>13000000</v>
      </c>
      <c r="H61" s="395" t="s">
        <v>2456</v>
      </c>
    </row>
    <row r="62" spans="1:8" s="295" customFormat="1" ht="15" customHeight="1">
      <c r="A62" s="657"/>
      <c r="B62" s="303" t="s">
        <v>2453</v>
      </c>
      <c r="C62" s="302" t="s">
        <v>2495</v>
      </c>
      <c r="D62" s="303" t="s">
        <v>2437</v>
      </c>
      <c r="E62" s="303" t="s">
        <v>2494</v>
      </c>
      <c r="F62" s="304">
        <v>15375000</v>
      </c>
      <c r="G62" s="357">
        <v>16000000</v>
      </c>
      <c r="H62" s="379" t="s">
        <v>2458</v>
      </c>
    </row>
    <row r="63" spans="1:8" s="295" customFormat="1" ht="15" customHeight="1">
      <c r="A63" s="657"/>
      <c r="B63" s="303" t="s">
        <v>2453</v>
      </c>
      <c r="C63" s="302" t="s">
        <v>2496</v>
      </c>
      <c r="D63" s="303" t="s">
        <v>2437</v>
      </c>
      <c r="E63" s="303" t="s">
        <v>2494</v>
      </c>
      <c r="F63" s="304">
        <v>26905000</v>
      </c>
      <c r="G63" s="357">
        <v>28000000</v>
      </c>
      <c r="H63" s="379" t="s">
        <v>2460</v>
      </c>
    </row>
    <row r="64" spans="1:8" s="295" customFormat="1" ht="15" customHeight="1">
      <c r="A64" s="657"/>
      <c r="B64" s="303" t="s">
        <v>2453</v>
      </c>
      <c r="C64" s="302" t="s">
        <v>2497</v>
      </c>
      <c r="D64" s="303" t="s">
        <v>2437</v>
      </c>
      <c r="E64" s="303" t="s">
        <v>2494</v>
      </c>
      <c r="F64" s="304">
        <v>9609000</v>
      </c>
      <c r="G64" s="357">
        <v>10000000</v>
      </c>
      <c r="H64" s="379"/>
    </row>
    <row r="65" spans="1:8" s="295" customFormat="1" ht="15" customHeight="1">
      <c r="A65" s="657"/>
      <c r="B65" s="303" t="s">
        <v>2453</v>
      </c>
      <c r="C65" s="302" t="s">
        <v>2498</v>
      </c>
      <c r="D65" s="303" t="s">
        <v>2437</v>
      </c>
      <c r="E65" s="303" t="s">
        <v>2494</v>
      </c>
      <c r="F65" s="304">
        <v>12492000</v>
      </c>
      <c r="G65" s="357">
        <v>13000000</v>
      </c>
      <c r="H65" s="379"/>
    </row>
    <row r="66" spans="1:8" s="295" customFormat="1" ht="15" customHeight="1">
      <c r="A66" s="657"/>
      <c r="B66" s="303" t="s">
        <v>2453</v>
      </c>
      <c r="C66" s="302" t="s">
        <v>2499</v>
      </c>
      <c r="D66" s="303" t="s">
        <v>2437</v>
      </c>
      <c r="E66" s="303" t="s">
        <v>2494</v>
      </c>
      <c r="F66" s="304">
        <v>24022000</v>
      </c>
      <c r="G66" s="357">
        <v>25000000</v>
      </c>
      <c r="H66" s="379"/>
    </row>
    <row r="67" spans="1:8" s="295" customFormat="1" ht="15" customHeight="1">
      <c r="A67" s="657"/>
      <c r="B67" s="303" t="s">
        <v>2453</v>
      </c>
      <c r="C67" s="302" t="s">
        <v>2500</v>
      </c>
      <c r="D67" s="303" t="s">
        <v>2437</v>
      </c>
      <c r="E67" s="303" t="s">
        <v>2494</v>
      </c>
      <c r="F67" s="304">
        <v>9609000</v>
      </c>
      <c r="G67" s="357">
        <v>10000000</v>
      </c>
      <c r="H67" s="379"/>
    </row>
    <row r="68" spans="1:8" s="295" customFormat="1" ht="15" customHeight="1" thickBot="1">
      <c r="A68" s="658"/>
      <c r="B68" s="401" t="s">
        <v>2453</v>
      </c>
      <c r="C68" s="402" t="s">
        <v>2501</v>
      </c>
      <c r="D68" s="401" t="s">
        <v>2437</v>
      </c>
      <c r="E68" s="401" t="s">
        <v>2494</v>
      </c>
      <c r="F68" s="403">
        <v>9609000</v>
      </c>
      <c r="G68" s="404">
        <v>10000000</v>
      </c>
      <c r="H68" s="405"/>
    </row>
    <row r="69" spans="1:8" s="295" customFormat="1" ht="15" customHeight="1">
      <c r="A69" s="655" t="s">
        <v>2502</v>
      </c>
      <c r="B69" s="387" t="s">
        <v>2409</v>
      </c>
      <c r="C69" s="388" t="s">
        <v>2503</v>
      </c>
      <c r="D69" s="387"/>
      <c r="E69" s="387" t="s">
        <v>2504</v>
      </c>
      <c r="F69" s="389">
        <v>5000</v>
      </c>
      <c r="G69" s="390">
        <v>6000</v>
      </c>
      <c r="H69" s="386" t="s">
        <v>2505</v>
      </c>
    </row>
    <row r="70" spans="1:8" s="295" customFormat="1" ht="15" customHeight="1">
      <c r="A70" s="650"/>
      <c r="B70" s="306" t="s">
        <v>2409</v>
      </c>
      <c r="C70" s="305" t="s">
        <v>2506</v>
      </c>
      <c r="D70" s="306" t="s">
        <v>2437</v>
      </c>
      <c r="E70" s="306" t="s">
        <v>2507</v>
      </c>
      <c r="F70" s="307">
        <v>67000</v>
      </c>
      <c r="G70" s="336">
        <v>81000</v>
      </c>
      <c r="H70" s="371"/>
    </row>
    <row r="71" spans="1:8" s="295" customFormat="1" ht="15" customHeight="1" thickBot="1">
      <c r="A71" s="651"/>
      <c r="B71" s="381" t="s">
        <v>2409</v>
      </c>
      <c r="C71" s="382" t="s">
        <v>2508</v>
      </c>
      <c r="D71" s="381" t="s">
        <v>2437</v>
      </c>
      <c r="E71" s="381" t="s">
        <v>2504</v>
      </c>
      <c r="F71" s="383">
        <v>8000</v>
      </c>
      <c r="G71" s="384">
        <v>9000</v>
      </c>
      <c r="H71" s="385"/>
    </row>
    <row r="72" spans="1:8" s="295" customFormat="1" ht="15" customHeight="1">
      <c r="A72" s="649" t="s">
        <v>2509</v>
      </c>
      <c r="B72" s="346" t="s">
        <v>2415</v>
      </c>
      <c r="C72" s="345" t="s">
        <v>2512</v>
      </c>
      <c r="D72" s="346"/>
      <c r="E72" s="346">
        <v>1</v>
      </c>
      <c r="F72" s="347">
        <v>12000</v>
      </c>
      <c r="G72" s="348">
        <v>12000</v>
      </c>
      <c r="H72" s="374"/>
    </row>
    <row r="73" spans="1:8" s="295" customFormat="1" ht="15" customHeight="1">
      <c r="A73" s="650"/>
      <c r="B73" s="315" t="s">
        <v>2415</v>
      </c>
      <c r="C73" s="314" t="s">
        <v>2513</v>
      </c>
      <c r="D73" s="315"/>
      <c r="E73" s="315">
        <v>1</v>
      </c>
      <c r="F73" s="316">
        <v>12000</v>
      </c>
      <c r="G73" s="349">
        <v>12000</v>
      </c>
      <c r="H73" s="375"/>
    </row>
    <row r="74" spans="1:8" s="295" customFormat="1" ht="15" customHeight="1">
      <c r="A74" s="650"/>
      <c r="B74" s="350" t="s">
        <v>2409</v>
      </c>
      <c r="C74" s="335" t="s">
        <v>2510</v>
      </c>
      <c r="D74" s="350"/>
      <c r="E74" s="350">
        <v>1</v>
      </c>
      <c r="F74" s="351">
        <v>12000</v>
      </c>
      <c r="G74" s="352">
        <v>12000</v>
      </c>
      <c r="H74" s="376"/>
    </row>
    <row r="75" spans="1:8" s="295" customFormat="1" ht="15" customHeight="1">
      <c r="A75" s="650"/>
      <c r="B75" s="309" t="s">
        <v>2409</v>
      </c>
      <c r="C75" s="308" t="s">
        <v>2511</v>
      </c>
      <c r="D75" s="309"/>
      <c r="E75" s="309">
        <v>1</v>
      </c>
      <c r="F75" s="310">
        <v>12000</v>
      </c>
      <c r="G75" s="337">
        <v>12000</v>
      </c>
      <c r="H75" s="373"/>
    </row>
    <row r="76" spans="1:8" s="295" customFormat="1" ht="15" customHeight="1">
      <c r="A76" s="650"/>
      <c r="B76" s="346" t="s">
        <v>2423</v>
      </c>
      <c r="C76" s="345" t="s">
        <v>2514</v>
      </c>
      <c r="D76" s="346"/>
      <c r="E76" s="346">
        <v>1</v>
      </c>
      <c r="F76" s="347">
        <v>12000</v>
      </c>
      <c r="G76" s="348">
        <v>12000</v>
      </c>
      <c r="H76" s="374"/>
    </row>
    <row r="77" spans="1:8" s="295" customFormat="1" ht="15" customHeight="1">
      <c r="A77" s="650"/>
      <c r="B77" s="315" t="s">
        <v>2423</v>
      </c>
      <c r="C77" s="314" t="s">
        <v>2515</v>
      </c>
      <c r="D77" s="315"/>
      <c r="E77" s="315">
        <v>1</v>
      </c>
      <c r="F77" s="316">
        <v>12000</v>
      </c>
      <c r="G77" s="349">
        <v>12000</v>
      </c>
      <c r="H77" s="375"/>
    </row>
    <row r="78" spans="1:8" s="295" customFormat="1" ht="15" customHeight="1">
      <c r="A78" s="650"/>
      <c r="B78" s="350" t="s">
        <v>2420</v>
      </c>
      <c r="C78" s="335" t="s">
        <v>2516</v>
      </c>
      <c r="D78" s="350"/>
      <c r="E78" s="350">
        <v>1</v>
      </c>
      <c r="F78" s="351">
        <v>12000</v>
      </c>
      <c r="G78" s="352">
        <v>12000</v>
      </c>
      <c r="H78" s="376"/>
    </row>
    <row r="79" spans="1:8" s="295" customFormat="1" ht="15" customHeight="1">
      <c r="A79" s="650"/>
      <c r="B79" s="309" t="s">
        <v>2420</v>
      </c>
      <c r="C79" s="308" t="s">
        <v>2517</v>
      </c>
      <c r="D79" s="309"/>
      <c r="E79" s="309">
        <v>1</v>
      </c>
      <c r="F79" s="310">
        <v>12000</v>
      </c>
      <c r="G79" s="337">
        <v>12000</v>
      </c>
      <c r="H79" s="373"/>
    </row>
    <row r="80" spans="1:8" s="295" customFormat="1" ht="15" customHeight="1">
      <c r="A80" s="650"/>
      <c r="B80" s="297" t="s">
        <v>2426</v>
      </c>
      <c r="C80" s="296" t="s">
        <v>2518</v>
      </c>
      <c r="D80" s="297"/>
      <c r="E80" s="297">
        <v>1</v>
      </c>
      <c r="F80" s="317">
        <v>12000</v>
      </c>
      <c r="G80" s="298">
        <v>12000</v>
      </c>
      <c r="H80" s="416"/>
    </row>
    <row r="81" spans="1:8" s="295" customFormat="1" ht="15" customHeight="1" thickBot="1">
      <c r="A81" s="651"/>
      <c r="B81" s="411" t="s">
        <v>2519</v>
      </c>
      <c r="C81" s="412" t="s">
        <v>2520</v>
      </c>
      <c r="D81" s="411"/>
      <c r="E81" s="411">
        <v>1</v>
      </c>
      <c r="F81" s="413">
        <v>10000</v>
      </c>
      <c r="G81" s="414">
        <v>10000</v>
      </c>
      <c r="H81" s="415"/>
    </row>
    <row r="82" spans="1:8" s="295" customFormat="1" ht="15" customHeight="1">
      <c r="A82" s="299"/>
      <c r="F82" s="301"/>
      <c r="G82" s="300"/>
    </row>
    <row r="83" spans="1:8" ht="12.6" customHeight="1"/>
    <row r="84" spans="1:8" ht="12.6" customHeight="1"/>
    <row r="85" spans="1:8" ht="12.6" customHeight="1"/>
    <row r="86" spans="1:8" ht="12.6" customHeight="1"/>
    <row r="87" spans="1:8" ht="12.6" customHeight="1"/>
    <row r="88" spans="1:8" ht="12.6" customHeight="1"/>
    <row r="89" spans="1:8" ht="12.6" customHeight="1"/>
    <row r="90" spans="1:8" ht="12.6" customHeight="1"/>
    <row r="91" spans="1:8" ht="12.6" customHeight="1"/>
    <row r="92" spans="1:8" ht="12.6" customHeight="1"/>
    <row r="93" spans="1:8" ht="12.6" customHeight="1"/>
    <row r="94" spans="1:8" ht="12.6" customHeight="1"/>
    <row r="95" spans="1:8" ht="12.6" customHeight="1"/>
    <row r="96" spans="1:8" ht="12.6" customHeight="1"/>
    <row r="97" ht="12.6" customHeight="1"/>
    <row r="98" ht="12.6" customHeight="1"/>
    <row r="99" ht="12.6" customHeight="1"/>
    <row r="100" ht="12.6" customHeight="1"/>
    <row r="101" ht="12.6" customHeight="1"/>
    <row r="102" ht="12.6" customHeight="1"/>
    <row r="103" ht="12.6" customHeight="1"/>
    <row r="104" ht="12.6" customHeight="1"/>
    <row r="105" ht="12.6" customHeight="1"/>
    <row r="106" ht="12.6" customHeight="1"/>
    <row r="107" ht="12.6" customHeight="1"/>
    <row r="108" ht="12.6" customHeight="1"/>
    <row r="109" ht="12.6" customHeight="1"/>
    <row r="110" ht="12.6" customHeight="1"/>
    <row r="111" ht="12.6" customHeight="1"/>
    <row r="112" ht="12.6" customHeight="1"/>
    <row r="113" ht="12.6" customHeight="1"/>
    <row r="114" ht="12.6" customHeight="1"/>
    <row r="115" ht="12.6" customHeight="1"/>
    <row r="116" ht="12.6" customHeight="1"/>
    <row r="117" ht="12.6" customHeight="1"/>
    <row r="118" ht="12.6" customHeight="1"/>
    <row r="119" ht="12.6" customHeight="1"/>
    <row r="120" ht="12.6" customHeight="1"/>
    <row r="65530" ht="13.35" customHeight="1"/>
    <row r="65531" ht="13.35" customHeight="1"/>
    <row r="65532" ht="13.35" customHeight="1"/>
    <row r="65533" ht="13.35" customHeight="1"/>
    <row r="65534" ht="13.35" customHeight="1"/>
    <row r="65535" ht="13.35" customHeight="1"/>
    <row r="65536" ht="13.35" customHeight="1"/>
    <row r="65537" ht="13.35" customHeight="1"/>
  </sheetData>
  <mergeCells count="7">
    <mergeCell ref="A72:A81"/>
    <mergeCell ref="A4:A17"/>
    <mergeCell ref="A41:A46"/>
    <mergeCell ref="A18:A40"/>
    <mergeCell ref="A47:A56"/>
    <mergeCell ref="A57:A68"/>
    <mergeCell ref="A69:A71"/>
  </mergeCells>
  <phoneticPr fontId="25" type="noConversion"/>
  <pageMargins left="0.84805557609070092" right="0.19680556032108143" top="0.56569445814238861" bottom="0.80527779727708548" header="0" footer="0"/>
  <pageSetup paperSize="9" scale="75" orientation="landscape"/>
  <headerFooter alignWithMargins="0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indexed="14"/>
  </sheetPr>
  <dimension ref="B6:M342"/>
  <sheetViews>
    <sheetView showGridLines="0" topLeftCell="A17" workbookViewId="0">
      <selection activeCell="E22" sqref="E22"/>
    </sheetView>
  </sheetViews>
  <sheetFormatPr defaultRowHeight="12.75"/>
  <cols>
    <col min="1" max="1" width="9" style="184"/>
    <col min="2" max="2" width="23.625" style="184" customWidth="1"/>
    <col min="3" max="5" width="14.5" style="184" customWidth="1"/>
    <col min="6" max="7" width="15.625" style="184" customWidth="1"/>
    <col min="8" max="8" width="14.375" style="184" bestFit="1" customWidth="1"/>
    <col min="9" max="257" width="9" style="184"/>
    <col min="258" max="258" width="23.625" style="184" customWidth="1"/>
    <col min="259" max="261" width="14.5" style="184" customWidth="1"/>
    <col min="262" max="263" width="15.625" style="184" customWidth="1"/>
    <col min="264" max="264" width="14.375" style="184" bestFit="1" customWidth="1"/>
    <col min="265" max="513" width="9" style="184"/>
    <col min="514" max="514" width="23.625" style="184" customWidth="1"/>
    <col min="515" max="517" width="14.5" style="184" customWidth="1"/>
    <col min="518" max="519" width="15.625" style="184" customWidth="1"/>
    <col min="520" max="520" width="14.375" style="184" bestFit="1" customWidth="1"/>
    <col min="521" max="769" width="9" style="184"/>
    <col min="770" max="770" width="23.625" style="184" customWidth="1"/>
    <col min="771" max="773" width="14.5" style="184" customWidth="1"/>
    <col min="774" max="775" width="15.625" style="184" customWidth="1"/>
    <col min="776" max="776" width="14.375" style="184" bestFit="1" customWidth="1"/>
    <col min="777" max="1025" width="9" style="184"/>
    <col min="1026" max="1026" width="23.625" style="184" customWidth="1"/>
    <col min="1027" max="1029" width="14.5" style="184" customWidth="1"/>
    <col min="1030" max="1031" width="15.625" style="184" customWidth="1"/>
    <col min="1032" max="1032" width="14.375" style="184" bestFit="1" customWidth="1"/>
    <col min="1033" max="1281" width="9" style="184"/>
    <col min="1282" max="1282" width="23.625" style="184" customWidth="1"/>
    <col min="1283" max="1285" width="14.5" style="184" customWidth="1"/>
    <col min="1286" max="1287" width="15.625" style="184" customWidth="1"/>
    <col min="1288" max="1288" width="14.375" style="184" bestFit="1" customWidth="1"/>
    <col min="1289" max="1537" width="9" style="184"/>
    <col min="1538" max="1538" width="23.625" style="184" customWidth="1"/>
    <col min="1539" max="1541" width="14.5" style="184" customWidth="1"/>
    <col min="1542" max="1543" width="15.625" style="184" customWidth="1"/>
    <col min="1544" max="1544" width="14.375" style="184" bestFit="1" customWidth="1"/>
    <col min="1545" max="1793" width="9" style="184"/>
    <col min="1794" max="1794" width="23.625" style="184" customWidth="1"/>
    <col min="1795" max="1797" width="14.5" style="184" customWidth="1"/>
    <col min="1798" max="1799" width="15.625" style="184" customWidth="1"/>
    <col min="1800" max="1800" width="14.375" style="184" bestFit="1" customWidth="1"/>
    <col min="1801" max="2049" width="9" style="184"/>
    <col min="2050" max="2050" width="23.625" style="184" customWidth="1"/>
    <col min="2051" max="2053" width="14.5" style="184" customWidth="1"/>
    <col min="2054" max="2055" width="15.625" style="184" customWidth="1"/>
    <col min="2056" max="2056" width="14.375" style="184" bestFit="1" customWidth="1"/>
    <col min="2057" max="2305" width="9" style="184"/>
    <col min="2306" max="2306" width="23.625" style="184" customWidth="1"/>
    <col min="2307" max="2309" width="14.5" style="184" customWidth="1"/>
    <col min="2310" max="2311" width="15.625" style="184" customWidth="1"/>
    <col min="2312" max="2312" width="14.375" style="184" bestFit="1" customWidth="1"/>
    <col min="2313" max="2561" width="9" style="184"/>
    <col min="2562" max="2562" width="23.625" style="184" customWidth="1"/>
    <col min="2563" max="2565" width="14.5" style="184" customWidth="1"/>
    <col min="2566" max="2567" width="15.625" style="184" customWidth="1"/>
    <col min="2568" max="2568" width="14.375" style="184" bestFit="1" customWidth="1"/>
    <col min="2569" max="2817" width="9" style="184"/>
    <col min="2818" max="2818" width="23.625" style="184" customWidth="1"/>
    <col min="2819" max="2821" width="14.5" style="184" customWidth="1"/>
    <col min="2822" max="2823" width="15.625" style="184" customWidth="1"/>
    <col min="2824" max="2824" width="14.375" style="184" bestFit="1" customWidth="1"/>
    <col min="2825" max="3073" width="9" style="184"/>
    <col min="3074" max="3074" width="23.625" style="184" customWidth="1"/>
    <col min="3075" max="3077" width="14.5" style="184" customWidth="1"/>
    <col min="3078" max="3079" width="15.625" style="184" customWidth="1"/>
    <col min="3080" max="3080" width="14.375" style="184" bestFit="1" customWidth="1"/>
    <col min="3081" max="3329" width="9" style="184"/>
    <col min="3330" max="3330" width="23.625" style="184" customWidth="1"/>
    <col min="3331" max="3333" width="14.5" style="184" customWidth="1"/>
    <col min="3334" max="3335" width="15.625" style="184" customWidth="1"/>
    <col min="3336" max="3336" width="14.375" style="184" bestFit="1" customWidth="1"/>
    <col min="3337" max="3585" width="9" style="184"/>
    <col min="3586" max="3586" width="23.625" style="184" customWidth="1"/>
    <col min="3587" max="3589" width="14.5" style="184" customWidth="1"/>
    <col min="3590" max="3591" width="15.625" style="184" customWidth="1"/>
    <col min="3592" max="3592" width="14.375" style="184" bestFit="1" customWidth="1"/>
    <col min="3593" max="3841" width="9" style="184"/>
    <col min="3842" max="3842" width="23.625" style="184" customWidth="1"/>
    <col min="3843" max="3845" width="14.5" style="184" customWidth="1"/>
    <col min="3846" max="3847" width="15.625" style="184" customWidth="1"/>
    <col min="3848" max="3848" width="14.375" style="184" bestFit="1" customWidth="1"/>
    <col min="3849" max="4097" width="9" style="184"/>
    <col min="4098" max="4098" width="23.625" style="184" customWidth="1"/>
    <col min="4099" max="4101" width="14.5" style="184" customWidth="1"/>
    <col min="4102" max="4103" width="15.625" style="184" customWidth="1"/>
    <col min="4104" max="4104" width="14.375" style="184" bestFit="1" customWidth="1"/>
    <col min="4105" max="4353" width="9" style="184"/>
    <col min="4354" max="4354" width="23.625" style="184" customWidth="1"/>
    <col min="4355" max="4357" width="14.5" style="184" customWidth="1"/>
    <col min="4358" max="4359" width="15.625" style="184" customWidth="1"/>
    <col min="4360" max="4360" width="14.375" style="184" bestFit="1" customWidth="1"/>
    <col min="4361" max="4609" width="9" style="184"/>
    <col min="4610" max="4610" width="23.625" style="184" customWidth="1"/>
    <col min="4611" max="4613" width="14.5" style="184" customWidth="1"/>
    <col min="4614" max="4615" width="15.625" style="184" customWidth="1"/>
    <col min="4616" max="4616" width="14.375" style="184" bestFit="1" customWidth="1"/>
    <col min="4617" max="4865" width="9" style="184"/>
    <col min="4866" max="4866" width="23.625" style="184" customWidth="1"/>
    <col min="4867" max="4869" width="14.5" style="184" customWidth="1"/>
    <col min="4870" max="4871" width="15.625" style="184" customWidth="1"/>
    <col min="4872" max="4872" width="14.375" style="184" bestFit="1" customWidth="1"/>
    <col min="4873" max="5121" width="9" style="184"/>
    <col min="5122" max="5122" width="23.625" style="184" customWidth="1"/>
    <col min="5123" max="5125" width="14.5" style="184" customWidth="1"/>
    <col min="5126" max="5127" width="15.625" style="184" customWidth="1"/>
    <col min="5128" max="5128" width="14.375" style="184" bestFit="1" customWidth="1"/>
    <col min="5129" max="5377" width="9" style="184"/>
    <col min="5378" max="5378" width="23.625" style="184" customWidth="1"/>
    <col min="5379" max="5381" width="14.5" style="184" customWidth="1"/>
    <col min="5382" max="5383" width="15.625" style="184" customWidth="1"/>
    <col min="5384" max="5384" width="14.375" style="184" bestFit="1" customWidth="1"/>
    <col min="5385" max="5633" width="9" style="184"/>
    <col min="5634" max="5634" width="23.625" style="184" customWidth="1"/>
    <col min="5635" max="5637" width="14.5" style="184" customWidth="1"/>
    <col min="5638" max="5639" width="15.625" style="184" customWidth="1"/>
    <col min="5640" max="5640" width="14.375" style="184" bestFit="1" customWidth="1"/>
    <col min="5641" max="5889" width="9" style="184"/>
    <col min="5890" max="5890" width="23.625" style="184" customWidth="1"/>
    <col min="5891" max="5893" width="14.5" style="184" customWidth="1"/>
    <col min="5894" max="5895" width="15.625" style="184" customWidth="1"/>
    <col min="5896" max="5896" width="14.375" style="184" bestFit="1" customWidth="1"/>
    <col min="5897" max="6145" width="9" style="184"/>
    <col min="6146" max="6146" width="23.625" style="184" customWidth="1"/>
    <col min="6147" max="6149" width="14.5" style="184" customWidth="1"/>
    <col min="6150" max="6151" width="15.625" style="184" customWidth="1"/>
    <col min="6152" max="6152" width="14.375" style="184" bestFit="1" customWidth="1"/>
    <col min="6153" max="6401" width="9" style="184"/>
    <col min="6402" max="6402" width="23.625" style="184" customWidth="1"/>
    <col min="6403" max="6405" width="14.5" style="184" customWidth="1"/>
    <col min="6406" max="6407" width="15.625" style="184" customWidth="1"/>
    <col min="6408" max="6408" width="14.375" style="184" bestFit="1" customWidth="1"/>
    <col min="6409" max="6657" width="9" style="184"/>
    <col min="6658" max="6658" width="23.625" style="184" customWidth="1"/>
    <col min="6659" max="6661" width="14.5" style="184" customWidth="1"/>
    <col min="6662" max="6663" width="15.625" style="184" customWidth="1"/>
    <col min="6664" max="6664" width="14.375" style="184" bestFit="1" customWidth="1"/>
    <col min="6665" max="6913" width="9" style="184"/>
    <col min="6914" max="6914" width="23.625" style="184" customWidth="1"/>
    <col min="6915" max="6917" width="14.5" style="184" customWidth="1"/>
    <col min="6918" max="6919" width="15.625" style="184" customWidth="1"/>
    <col min="6920" max="6920" width="14.375" style="184" bestFit="1" customWidth="1"/>
    <col min="6921" max="7169" width="9" style="184"/>
    <col min="7170" max="7170" width="23.625" style="184" customWidth="1"/>
    <col min="7171" max="7173" width="14.5" style="184" customWidth="1"/>
    <col min="7174" max="7175" width="15.625" style="184" customWidth="1"/>
    <col min="7176" max="7176" width="14.375" style="184" bestFit="1" customWidth="1"/>
    <col min="7177" max="7425" width="9" style="184"/>
    <col min="7426" max="7426" width="23.625" style="184" customWidth="1"/>
    <col min="7427" max="7429" width="14.5" style="184" customWidth="1"/>
    <col min="7430" max="7431" width="15.625" style="184" customWidth="1"/>
    <col min="7432" max="7432" width="14.375" style="184" bestFit="1" customWidth="1"/>
    <col min="7433" max="7681" width="9" style="184"/>
    <col min="7682" max="7682" width="23.625" style="184" customWidth="1"/>
    <col min="7683" max="7685" width="14.5" style="184" customWidth="1"/>
    <col min="7686" max="7687" width="15.625" style="184" customWidth="1"/>
    <col min="7688" max="7688" width="14.375" style="184" bestFit="1" customWidth="1"/>
    <col min="7689" max="7937" width="9" style="184"/>
    <col min="7938" max="7938" width="23.625" style="184" customWidth="1"/>
    <col min="7939" max="7941" width="14.5" style="184" customWidth="1"/>
    <col min="7942" max="7943" width="15.625" style="184" customWidth="1"/>
    <col min="7944" max="7944" width="14.375" style="184" bestFit="1" customWidth="1"/>
    <col min="7945" max="8193" width="9" style="184"/>
    <col min="8194" max="8194" width="23.625" style="184" customWidth="1"/>
    <col min="8195" max="8197" width="14.5" style="184" customWidth="1"/>
    <col min="8198" max="8199" width="15.625" style="184" customWidth="1"/>
    <col min="8200" max="8200" width="14.375" style="184" bestFit="1" customWidth="1"/>
    <col min="8201" max="8449" width="9" style="184"/>
    <col min="8450" max="8450" width="23.625" style="184" customWidth="1"/>
    <col min="8451" max="8453" width="14.5" style="184" customWidth="1"/>
    <col min="8454" max="8455" width="15.625" style="184" customWidth="1"/>
    <col min="8456" max="8456" width="14.375" style="184" bestFit="1" customWidth="1"/>
    <col min="8457" max="8705" width="9" style="184"/>
    <col min="8706" max="8706" width="23.625" style="184" customWidth="1"/>
    <col min="8707" max="8709" width="14.5" style="184" customWidth="1"/>
    <col min="8710" max="8711" width="15.625" style="184" customWidth="1"/>
    <col min="8712" max="8712" width="14.375" style="184" bestFit="1" customWidth="1"/>
    <col min="8713" max="8961" width="9" style="184"/>
    <col min="8962" max="8962" width="23.625" style="184" customWidth="1"/>
    <col min="8963" max="8965" width="14.5" style="184" customWidth="1"/>
    <col min="8966" max="8967" width="15.625" style="184" customWidth="1"/>
    <col min="8968" max="8968" width="14.375" style="184" bestFit="1" customWidth="1"/>
    <col min="8969" max="9217" width="9" style="184"/>
    <col min="9218" max="9218" width="23.625" style="184" customWidth="1"/>
    <col min="9219" max="9221" width="14.5" style="184" customWidth="1"/>
    <col min="9222" max="9223" width="15.625" style="184" customWidth="1"/>
    <col min="9224" max="9224" width="14.375" style="184" bestFit="1" customWidth="1"/>
    <col min="9225" max="9473" width="9" style="184"/>
    <col min="9474" max="9474" width="23.625" style="184" customWidth="1"/>
    <col min="9475" max="9477" width="14.5" style="184" customWidth="1"/>
    <col min="9478" max="9479" width="15.625" style="184" customWidth="1"/>
    <col min="9480" max="9480" width="14.375" style="184" bestFit="1" customWidth="1"/>
    <col min="9481" max="9729" width="9" style="184"/>
    <col min="9730" max="9730" width="23.625" style="184" customWidth="1"/>
    <col min="9731" max="9733" width="14.5" style="184" customWidth="1"/>
    <col min="9734" max="9735" width="15.625" style="184" customWidth="1"/>
    <col min="9736" max="9736" width="14.375" style="184" bestFit="1" customWidth="1"/>
    <col min="9737" max="9985" width="9" style="184"/>
    <col min="9986" max="9986" width="23.625" style="184" customWidth="1"/>
    <col min="9987" max="9989" width="14.5" style="184" customWidth="1"/>
    <col min="9990" max="9991" width="15.625" style="184" customWidth="1"/>
    <col min="9992" max="9992" width="14.375" style="184" bestFit="1" customWidth="1"/>
    <col min="9993" max="10241" width="9" style="184"/>
    <col min="10242" max="10242" width="23.625" style="184" customWidth="1"/>
    <col min="10243" max="10245" width="14.5" style="184" customWidth="1"/>
    <col min="10246" max="10247" width="15.625" style="184" customWidth="1"/>
    <col min="10248" max="10248" width="14.375" style="184" bestFit="1" customWidth="1"/>
    <col min="10249" max="10497" width="9" style="184"/>
    <col min="10498" max="10498" width="23.625" style="184" customWidth="1"/>
    <col min="10499" max="10501" width="14.5" style="184" customWidth="1"/>
    <col min="10502" max="10503" width="15.625" style="184" customWidth="1"/>
    <col min="10504" max="10504" width="14.375" style="184" bestFit="1" customWidth="1"/>
    <col min="10505" max="10753" width="9" style="184"/>
    <col min="10754" max="10754" width="23.625" style="184" customWidth="1"/>
    <col min="10755" max="10757" width="14.5" style="184" customWidth="1"/>
    <col min="10758" max="10759" width="15.625" style="184" customWidth="1"/>
    <col min="10760" max="10760" width="14.375" style="184" bestFit="1" customWidth="1"/>
    <col min="10761" max="11009" width="9" style="184"/>
    <col min="11010" max="11010" width="23.625" style="184" customWidth="1"/>
    <col min="11011" max="11013" width="14.5" style="184" customWidth="1"/>
    <col min="11014" max="11015" width="15.625" style="184" customWidth="1"/>
    <col min="11016" max="11016" width="14.375" style="184" bestFit="1" customWidth="1"/>
    <col min="11017" max="11265" width="9" style="184"/>
    <col min="11266" max="11266" width="23.625" style="184" customWidth="1"/>
    <col min="11267" max="11269" width="14.5" style="184" customWidth="1"/>
    <col min="11270" max="11271" width="15.625" style="184" customWidth="1"/>
    <col min="11272" max="11272" width="14.375" style="184" bestFit="1" customWidth="1"/>
    <col min="11273" max="11521" width="9" style="184"/>
    <col min="11522" max="11522" width="23.625" style="184" customWidth="1"/>
    <col min="11523" max="11525" width="14.5" style="184" customWidth="1"/>
    <col min="11526" max="11527" width="15.625" style="184" customWidth="1"/>
    <col min="11528" max="11528" width="14.375" style="184" bestFit="1" customWidth="1"/>
    <col min="11529" max="11777" width="9" style="184"/>
    <col min="11778" max="11778" width="23.625" style="184" customWidth="1"/>
    <col min="11779" max="11781" width="14.5" style="184" customWidth="1"/>
    <col min="11782" max="11783" width="15.625" style="184" customWidth="1"/>
    <col min="11784" max="11784" width="14.375" style="184" bestFit="1" customWidth="1"/>
    <col min="11785" max="12033" width="9" style="184"/>
    <col min="12034" max="12034" width="23.625" style="184" customWidth="1"/>
    <col min="12035" max="12037" width="14.5" style="184" customWidth="1"/>
    <col min="12038" max="12039" width="15.625" style="184" customWidth="1"/>
    <col min="12040" max="12040" width="14.375" style="184" bestFit="1" customWidth="1"/>
    <col min="12041" max="12289" width="9" style="184"/>
    <col min="12290" max="12290" width="23.625" style="184" customWidth="1"/>
    <col min="12291" max="12293" width="14.5" style="184" customWidth="1"/>
    <col min="12294" max="12295" width="15.625" style="184" customWidth="1"/>
    <col min="12296" max="12296" width="14.375" style="184" bestFit="1" customWidth="1"/>
    <col min="12297" max="12545" width="9" style="184"/>
    <col min="12546" max="12546" width="23.625" style="184" customWidth="1"/>
    <col min="12547" max="12549" width="14.5" style="184" customWidth="1"/>
    <col min="12550" max="12551" width="15.625" style="184" customWidth="1"/>
    <col min="12552" max="12552" width="14.375" style="184" bestFit="1" customWidth="1"/>
    <col min="12553" max="12801" width="9" style="184"/>
    <col min="12802" max="12802" width="23.625" style="184" customWidth="1"/>
    <col min="12803" max="12805" width="14.5" style="184" customWidth="1"/>
    <col min="12806" max="12807" width="15.625" style="184" customWidth="1"/>
    <col min="12808" max="12808" width="14.375" style="184" bestFit="1" customWidth="1"/>
    <col min="12809" max="13057" width="9" style="184"/>
    <col min="13058" max="13058" width="23.625" style="184" customWidth="1"/>
    <col min="13059" max="13061" width="14.5" style="184" customWidth="1"/>
    <col min="13062" max="13063" width="15.625" style="184" customWidth="1"/>
    <col min="13064" max="13064" width="14.375" style="184" bestFit="1" customWidth="1"/>
    <col min="13065" max="13313" width="9" style="184"/>
    <col min="13314" max="13314" width="23.625" style="184" customWidth="1"/>
    <col min="13315" max="13317" width="14.5" style="184" customWidth="1"/>
    <col min="13318" max="13319" width="15.625" style="184" customWidth="1"/>
    <col min="13320" max="13320" width="14.375" style="184" bestFit="1" customWidth="1"/>
    <col min="13321" max="13569" width="9" style="184"/>
    <col min="13570" max="13570" width="23.625" style="184" customWidth="1"/>
    <col min="13571" max="13573" width="14.5" style="184" customWidth="1"/>
    <col min="13574" max="13575" width="15.625" style="184" customWidth="1"/>
    <col min="13576" max="13576" width="14.375" style="184" bestFit="1" customWidth="1"/>
    <col min="13577" max="13825" width="9" style="184"/>
    <col min="13826" max="13826" width="23.625" style="184" customWidth="1"/>
    <col min="13827" max="13829" width="14.5" style="184" customWidth="1"/>
    <col min="13830" max="13831" width="15.625" style="184" customWidth="1"/>
    <col min="13832" max="13832" width="14.375" style="184" bestFit="1" customWidth="1"/>
    <col min="13833" max="14081" width="9" style="184"/>
    <col min="14082" max="14082" width="23.625" style="184" customWidth="1"/>
    <col min="14083" max="14085" width="14.5" style="184" customWidth="1"/>
    <col min="14086" max="14087" width="15.625" style="184" customWidth="1"/>
    <col min="14088" max="14088" width="14.375" style="184" bestFit="1" customWidth="1"/>
    <col min="14089" max="14337" width="9" style="184"/>
    <col min="14338" max="14338" width="23.625" style="184" customWidth="1"/>
    <col min="14339" max="14341" width="14.5" style="184" customWidth="1"/>
    <col min="14342" max="14343" width="15.625" style="184" customWidth="1"/>
    <col min="14344" max="14344" width="14.375" style="184" bestFit="1" customWidth="1"/>
    <col min="14345" max="14593" width="9" style="184"/>
    <col min="14594" max="14594" width="23.625" style="184" customWidth="1"/>
    <col min="14595" max="14597" width="14.5" style="184" customWidth="1"/>
    <col min="14598" max="14599" width="15.625" style="184" customWidth="1"/>
    <col min="14600" max="14600" width="14.375" style="184" bestFit="1" customWidth="1"/>
    <col min="14601" max="14849" width="9" style="184"/>
    <col min="14850" max="14850" width="23.625" style="184" customWidth="1"/>
    <col min="14851" max="14853" width="14.5" style="184" customWidth="1"/>
    <col min="14854" max="14855" width="15.625" style="184" customWidth="1"/>
    <col min="14856" max="14856" width="14.375" style="184" bestFit="1" customWidth="1"/>
    <col min="14857" max="15105" width="9" style="184"/>
    <col min="15106" max="15106" width="23.625" style="184" customWidth="1"/>
    <col min="15107" max="15109" width="14.5" style="184" customWidth="1"/>
    <col min="15110" max="15111" width="15.625" style="184" customWidth="1"/>
    <col min="15112" max="15112" width="14.375" style="184" bestFit="1" customWidth="1"/>
    <col min="15113" max="15361" width="9" style="184"/>
    <col min="15362" max="15362" width="23.625" style="184" customWidth="1"/>
    <col min="15363" max="15365" width="14.5" style="184" customWidth="1"/>
    <col min="15366" max="15367" width="15.625" style="184" customWidth="1"/>
    <col min="15368" max="15368" width="14.375" style="184" bestFit="1" customWidth="1"/>
    <col min="15369" max="15617" width="9" style="184"/>
    <col min="15618" max="15618" width="23.625" style="184" customWidth="1"/>
    <col min="15619" max="15621" width="14.5" style="184" customWidth="1"/>
    <col min="15622" max="15623" width="15.625" style="184" customWidth="1"/>
    <col min="15624" max="15624" width="14.375" style="184" bestFit="1" customWidth="1"/>
    <col min="15625" max="15873" width="9" style="184"/>
    <col min="15874" max="15874" width="23.625" style="184" customWidth="1"/>
    <col min="15875" max="15877" width="14.5" style="184" customWidth="1"/>
    <col min="15878" max="15879" width="15.625" style="184" customWidth="1"/>
    <col min="15880" max="15880" width="14.375" style="184" bestFit="1" customWidth="1"/>
    <col min="15881" max="16129" width="9" style="184"/>
    <col min="16130" max="16130" width="23.625" style="184" customWidth="1"/>
    <col min="16131" max="16133" width="14.5" style="184" customWidth="1"/>
    <col min="16134" max="16135" width="15.625" style="184" customWidth="1"/>
    <col min="16136" max="16136" width="14.375" style="184" bestFit="1" customWidth="1"/>
    <col min="16137" max="16384" width="9" style="184"/>
  </cols>
  <sheetData>
    <row r="6" spans="2:11" s="187" customFormat="1" ht="24" customHeight="1">
      <c r="B6" s="677" t="s">
        <v>2026</v>
      </c>
      <c r="C6" s="677"/>
      <c r="D6" s="677"/>
      <c r="E6" s="677"/>
      <c r="F6" s="677"/>
      <c r="G6" s="677"/>
      <c r="H6" s="186"/>
    </row>
    <row r="7" spans="2:11" s="187" customFormat="1" ht="15.75" customHeight="1" thickBot="1">
      <c r="B7" s="187" t="s">
        <v>2027</v>
      </c>
      <c r="G7" s="187" t="s">
        <v>2016</v>
      </c>
      <c r="H7" s="188"/>
    </row>
    <row r="8" spans="2:11" s="189" customFormat="1" ht="18" customHeight="1">
      <c r="B8" s="662" t="s">
        <v>2028</v>
      </c>
      <c r="C8" s="665"/>
      <c r="D8" s="665"/>
      <c r="E8" s="665"/>
      <c r="F8" s="665"/>
      <c r="G8" s="665"/>
      <c r="H8" s="276"/>
    </row>
    <row r="9" spans="2:11" s="187" customFormat="1" ht="14.25" customHeight="1">
      <c r="B9" s="659" t="s">
        <v>2018</v>
      </c>
      <c r="C9" s="661" t="s">
        <v>2029</v>
      </c>
      <c r="D9" s="678" t="s">
        <v>727</v>
      </c>
      <c r="E9" s="660"/>
      <c r="F9" s="660" t="s">
        <v>2030</v>
      </c>
      <c r="G9" s="660"/>
      <c r="H9" s="277"/>
    </row>
    <row r="10" spans="2:11" s="187" customFormat="1" ht="11.25">
      <c r="B10" s="659"/>
      <c r="C10" s="661"/>
      <c r="D10" s="241" t="s">
        <v>1676</v>
      </c>
      <c r="E10" s="204" t="s">
        <v>2014</v>
      </c>
      <c r="F10" s="204" t="s">
        <v>1676</v>
      </c>
      <c r="G10" s="204" t="s">
        <v>2014</v>
      </c>
      <c r="H10" s="277" t="s">
        <v>1675</v>
      </c>
    </row>
    <row r="11" spans="2:11" s="187" customFormat="1" ht="11.25">
      <c r="B11" s="667" t="s">
        <v>2031</v>
      </c>
      <c r="C11" s="283" t="s">
        <v>2032</v>
      </c>
      <c r="D11" s="190">
        <v>73636</v>
      </c>
      <c r="E11" s="278">
        <v>65700</v>
      </c>
      <c r="F11" s="278">
        <v>44182</v>
      </c>
      <c r="G11" s="278">
        <v>39500</v>
      </c>
      <c r="H11" s="279" t="s">
        <v>2033</v>
      </c>
      <c r="J11" s="191"/>
    </row>
    <row r="12" spans="2:11" s="187" customFormat="1" ht="11.25">
      <c r="B12" s="667"/>
      <c r="C12" s="279" t="s">
        <v>2034</v>
      </c>
      <c r="D12" s="193">
        <v>51545</v>
      </c>
      <c r="E12" s="280">
        <v>43400</v>
      </c>
      <c r="F12" s="280">
        <v>30927</v>
      </c>
      <c r="G12" s="280">
        <v>26000</v>
      </c>
      <c r="H12" s="279"/>
      <c r="J12" s="191"/>
      <c r="K12" s="191"/>
    </row>
    <row r="13" spans="2:11" s="187" customFormat="1" ht="11.25">
      <c r="B13" s="667"/>
      <c r="C13" s="279" t="s">
        <v>2035</v>
      </c>
      <c r="D13" s="193">
        <v>47909</v>
      </c>
      <c r="E13" s="280">
        <v>40300</v>
      </c>
      <c r="F13" s="280">
        <v>28745</v>
      </c>
      <c r="G13" s="280">
        <v>24200</v>
      </c>
      <c r="H13" s="279"/>
      <c r="J13" s="191"/>
      <c r="K13" s="191"/>
    </row>
    <row r="14" spans="2:11" s="187" customFormat="1" ht="11.25">
      <c r="B14" s="668"/>
      <c r="C14" s="279" t="s">
        <v>2036</v>
      </c>
      <c r="D14" s="193">
        <v>44182</v>
      </c>
      <c r="E14" s="280">
        <v>37200</v>
      </c>
      <c r="F14" s="280">
        <v>26509</v>
      </c>
      <c r="G14" s="280">
        <v>22400</v>
      </c>
      <c r="H14" s="279"/>
      <c r="J14" s="191"/>
      <c r="K14" s="191"/>
    </row>
    <row r="15" spans="2:11" s="187" customFormat="1" ht="11.25">
      <c r="B15" s="668"/>
      <c r="C15" s="279" t="s">
        <v>2037</v>
      </c>
      <c r="D15" s="193">
        <v>40545</v>
      </c>
      <c r="E15" s="280">
        <v>34100</v>
      </c>
      <c r="F15" s="280">
        <v>24327</v>
      </c>
      <c r="G15" s="280">
        <v>20500</v>
      </c>
      <c r="H15" s="279"/>
      <c r="J15" s="191"/>
      <c r="K15" s="191"/>
    </row>
    <row r="16" spans="2:11" s="187" customFormat="1" ht="11.25">
      <c r="B16" s="668"/>
      <c r="C16" s="279" t="s">
        <v>2038</v>
      </c>
      <c r="D16" s="193">
        <v>36818</v>
      </c>
      <c r="E16" s="280">
        <v>31000</v>
      </c>
      <c r="F16" s="280">
        <v>22091</v>
      </c>
      <c r="G16" s="280">
        <v>18600</v>
      </c>
      <c r="H16" s="279"/>
      <c r="J16" s="191"/>
      <c r="K16" s="191"/>
    </row>
    <row r="17" spans="2:11" s="187" customFormat="1" ht="11.25">
      <c r="B17" s="668"/>
      <c r="C17" s="279" t="s">
        <v>2039</v>
      </c>
      <c r="D17" s="193">
        <v>29455</v>
      </c>
      <c r="E17" s="280">
        <v>24800</v>
      </c>
      <c r="F17" s="280">
        <v>17673</v>
      </c>
      <c r="G17" s="280">
        <v>14900</v>
      </c>
      <c r="H17" s="279"/>
      <c r="J17" s="191"/>
      <c r="K17" s="191"/>
    </row>
    <row r="18" spans="2:11" s="187" customFormat="1" ht="11.25">
      <c r="B18" s="668"/>
      <c r="C18" s="279" t="s">
        <v>2040</v>
      </c>
      <c r="D18" s="193">
        <v>22091</v>
      </c>
      <c r="E18" s="280">
        <v>18600</v>
      </c>
      <c r="F18" s="280">
        <v>13254</v>
      </c>
      <c r="G18" s="280">
        <v>11200</v>
      </c>
      <c r="H18" s="279"/>
      <c r="J18" s="191"/>
      <c r="K18" s="191"/>
    </row>
    <row r="19" spans="2:11" s="187" customFormat="1" ht="11.25">
      <c r="B19" s="668"/>
      <c r="C19" s="279" t="s">
        <v>2041</v>
      </c>
      <c r="D19" s="193">
        <v>18409</v>
      </c>
      <c r="E19" s="280">
        <v>15500</v>
      </c>
      <c r="F19" s="280">
        <v>11045</v>
      </c>
      <c r="G19" s="280">
        <v>9300</v>
      </c>
      <c r="H19" s="279"/>
      <c r="J19" s="191"/>
      <c r="K19" s="191"/>
    </row>
    <row r="20" spans="2:11" s="187" customFormat="1" ht="11.25">
      <c r="B20" s="667" t="s">
        <v>2042</v>
      </c>
      <c r="C20" s="283" t="s">
        <v>2032</v>
      </c>
      <c r="D20" s="190">
        <v>30000</v>
      </c>
      <c r="E20" s="278">
        <v>27000</v>
      </c>
      <c r="F20" s="278">
        <v>18000</v>
      </c>
      <c r="G20" s="278">
        <v>16100</v>
      </c>
      <c r="H20" s="279" t="s">
        <v>2033</v>
      </c>
      <c r="J20" s="191"/>
    </row>
    <row r="21" spans="2:11" s="187" customFormat="1" ht="11.25">
      <c r="B21" s="667"/>
      <c r="C21" s="279" t="s">
        <v>2043</v>
      </c>
      <c r="D21" s="193">
        <v>21000</v>
      </c>
      <c r="E21" s="280">
        <v>17600</v>
      </c>
      <c r="F21" s="280">
        <v>12600</v>
      </c>
      <c r="G21" s="280">
        <v>10600</v>
      </c>
      <c r="H21" s="279"/>
      <c r="J21" s="191"/>
      <c r="K21" s="191"/>
    </row>
    <row r="22" spans="2:11" s="187" customFormat="1" ht="11.25">
      <c r="B22" s="667"/>
      <c r="C22" s="279" t="s">
        <v>2035</v>
      </c>
      <c r="D22" s="193">
        <v>19500</v>
      </c>
      <c r="E22" s="280">
        <v>16400</v>
      </c>
      <c r="F22" s="280">
        <v>11700</v>
      </c>
      <c r="G22" s="280">
        <v>9900</v>
      </c>
      <c r="H22" s="279"/>
      <c r="J22" s="191"/>
      <c r="K22" s="191"/>
    </row>
    <row r="23" spans="2:11" s="187" customFormat="1" ht="11.25">
      <c r="B23" s="668"/>
      <c r="C23" s="279" t="s">
        <v>2036</v>
      </c>
      <c r="D23" s="193">
        <v>18000</v>
      </c>
      <c r="E23" s="280">
        <v>15100</v>
      </c>
      <c r="F23" s="280">
        <v>10800</v>
      </c>
      <c r="G23" s="280">
        <v>9100</v>
      </c>
      <c r="H23" s="279"/>
      <c r="J23" s="191"/>
      <c r="K23" s="191"/>
    </row>
    <row r="24" spans="2:11" s="187" customFormat="1" ht="11.25">
      <c r="B24" s="668"/>
      <c r="C24" s="279" t="s">
        <v>2037</v>
      </c>
      <c r="D24" s="193">
        <v>16500</v>
      </c>
      <c r="E24" s="280">
        <v>13900</v>
      </c>
      <c r="F24" s="280">
        <v>9900</v>
      </c>
      <c r="G24" s="280">
        <v>8400</v>
      </c>
      <c r="H24" s="279"/>
      <c r="J24" s="191"/>
      <c r="K24" s="191"/>
    </row>
    <row r="25" spans="2:11" s="187" customFormat="1" ht="11.25">
      <c r="B25" s="668"/>
      <c r="C25" s="279" t="s">
        <v>2038</v>
      </c>
      <c r="D25" s="193">
        <v>15000</v>
      </c>
      <c r="E25" s="280">
        <v>12600</v>
      </c>
      <c r="F25" s="280">
        <v>9000</v>
      </c>
      <c r="G25" s="280">
        <v>7600</v>
      </c>
      <c r="H25" s="279"/>
      <c r="J25" s="191"/>
      <c r="K25" s="191"/>
    </row>
    <row r="26" spans="2:11" s="187" customFormat="1" ht="11.25">
      <c r="B26" s="668"/>
      <c r="C26" s="279" t="s">
        <v>2039</v>
      </c>
      <c r="D26" s="193">
        <v>12000</v>
      </c>
      <c r="E26" s="280">
        <v>10100</v>
      </c>
      <c r="F26" s="280">
        <v>7200</v>
      </c>
      <c r="G26" s="280">
        <v>6100</v>
      </c>
      <c r="H26" s="279"/>
      <c r="J26" s="191"/>
      <c r="K26" s="191"/>
    </row>
    <row r="27" spans="2:11" s="187" customFormat="1" ht="11.25">
      <c r="B27" s="668"/>
      <c r="C27" s="279" t="s">
        <v>2040</v>
      </c>
      <c r="D27" s="193">
        <v>9000</v>
      </c>
      <c r="E27" s="280">
        <v>7600</v>
      </c>
      <c r="F27" s="280">
        <v>5400</v>
      </c>
      <c r="G27" s="280">
        <v>4600</v>
      </c>
      <c r="H27" s="279"/>
      <c r="J27" s="191"/>
      <c r="K27" s="191"/>
    </row>
    <row r="28" spans="2:11" s="187" customFormat="1" ht="12" thickBot="1">
      <c r="B28" s="669"/>
      <c r="C28" s="282" t="s">
        <v>2041</v>
      </c>
      <c r="D28" s="195">
        <v>7500</v>
      </c>
      <c r="E28" s="281">
        <v>6300</v>
      </c>
      <c r="F28" s="281">
        <v>4500</v>
      </c>
      <c r="G28" s="281">
        <v>3800</v>
      </c>
      <c r="H28" s="282"/>
      <c r="J28" s="191"/>
      <c r="K28" s="191"/>
    </row>
    <row r="29" spans="2:11" s="187" customFormat="1" ht="11.25">
      <c r="B29" s="196" t="s">
        <v>2044</v>
      </c>
      <c r="C29" s="197"/>
      <c r="D29" s="197"/>
      <c r="E29" s="197"/>
      <c r="F29" s="197"/>
      <c r="G29" s="197"/>
      <c r="H29" s="197"/>
    </row>
    <row r="30" spans="2:11" s="187" customFormat="1" ht="11.25">
      <c r="B30" s="187" t="s">
        <v>2045</v>
      </c>
    </row>
    <row r="31" spans="2:11" s="187" customFormat="1" ht="12" thickBot="1"/>
    <row r="32" spans="2:11" s="189" customFormat="1" ht="18" customHeight="1">
      <c r="B32" s="662" t="s">
        <v>2046</v>
      </c>
      <c r="C32" s="665"/>
      <c r="D32" s="675"/>
      <c r="E32" s="675"/>
      <c r="F32" s="675"/>
      <c r="G32" s="676"/>
      <c r="H32" s="198"/>
    </row>
    <row r="33" spans="2:13" s="187" customFormat="1" ht="11.25">
      <c r="B33" s="659" t="s">
        <v>2018</v>
      </c>
      <c r="C33" s="661" t="s">
        <v>2029</v>
      </c>
      <c r="D33" s="659" t="s">
        <v>2047</v>
      </c>
      <c r="E33" s="660"/>
      <c r="F33" s="660" t="s">
        <v>2048</v>
      </c>
      <c r="G33" s="661"/>
    </row>
    <row r="34" spans="2:13" s="187" customFormat="1" ht="11.25">
      <c r="B34" s="659"/>
      <c r="C34" s="661"/>
      <c r="D34" s="242" t="s">
        <v>1676</v>
      </c>
      <c r="E34" s="204" t="s">
        <v>2014</v>
      </c>
      <c r="F34" s="204" t="s">
        <v>1676</v>
      </c>
      <c r="G34" s="277" t="s">
        <v>2014</v>
      </c>
    </row>
    <row r="35" spans="2:13" s="187" customFormat="1" ht="11.25">
      <c r="B35" s="667" t="s">
        <v>2049</v>
      </c>
      <c r="C35" s="279" t="s">
        <v>2050</v>
      </c>
      <c r="D35" s="284">
        <v>12900</v>
      </c>
      <c r="E35" s="278">
        <v>10800</v>
      </c>
      <c r="F35" s="280">
        <v>9040</v>
      </c>
      <c r="G35" s="283">
        <v>8500</v>
      </c>
      <c r="H35" s="191"/>
      <c r="J35" s="191"/>
      <c r="K35" s="191"/>
      <c r="L35" s="191"/>
      <c r="M35" s="191"/>
    </row>
    <row r="36" spans="2:13" s="187" customFormat="1" ht="11.25">
      <c r="B36" s="668"/>
      <c r="C36" s="279" t="s">
        <v>2051</v>
      </c>
      <c r="D36" s="284">
        <v>10400</v>
      </c>
      <c r="E36" s="280">
        <v>8700</v>
      </c>
      <c r="F36" s="280">
        <v>7290</v>
      </c>
      <c r="G36" s="279">
        <v>6900</v>
      </c>
      <c r="J36" s="191"/>
      <c r="K36" s="191"/>
      <c r="L36" s="191"/>
    </row>
    <row r="37" spans="2:13" s="187" customFormat="1" ht="11.25">
      <c r="B37" s="668"/>
      <c r="C37" s="279" t="s">
        <v>2052</v>
      </c>
      <c r="D37" s="284">
        <v>7800</v>
      </c>
      <c r="E37" s="280">
        <v>6500</v>
      </c>
      <c r="F37" s="280">
        <v>5470</v>
      </c>
      <c r="G37" s="279">
        <v>5100</v>
      </c>
      <c r="J37" s="191"/>
      <c r="K37" s="191"/>
      <c r="L37" s="191"/>
    </row>
    <row r="38" spans="2:13" s="187" customFormat="1" ht="11.25">
      <c r="B38" s="668"/>
      <c r="C38" s="279" t="s">
        <v>2053</v>
      </c>
      <c r="D38" s="284">
        <v>6500</v>
      </c>
      <c r="E38" s="280">
        <v>5500</v>
      </c>
      <c r="F38" s="280">
        <v>4560</v>
      </c>
      <c r="G38" s="279">
        <v>4300</v>
      </c>
      <c r="J38" s="191"/>
      <c r="K38" s="191"/>
      <c r="L38" s="191"/>
    </row>
    <row r="39" spans="2:13" s="187" customFormat="1" ht="11.25">
      <c r="B39" s="667" t="s">
        <v>2042</v>
      </c>
      <c r="C39" s="279" t="s">
        <v>2050</v>
      </c>
      <c r="D39" s="284">
        <v>5300</v>
      </c>
      <c r="E39" s="278">
        <v>4400</v>
      </c>
      <c r="F39" s="280">
        <v>3720</v>
      </c>
      <c r="G39" s="283">
        <v>3500</v>
      </c>
      <c r="J39" s="191"/>
      <c r="K39" s="191"/>
      <c r="L39" s="191"/>
    </row>
    <row r="40" spans="2:13" s="187" customFormat="1" ht="11.25">
      <c r="B40" s="668"/>
      <c r="C40" s="279" t="s">
        <v>2051</v>
      </c>
      <c r="D40" s="284">
        <v>4200</v>
      </c>
      <c r="E40" s="280">
        <v>3600</v>
      </c>
      <c r="F40" s="280">
        <v>2950</v>
      </c>
      <c r="G40" s="279">
        <v>2800</v>
      </c>
      <c r="J40" s="191"/>
      <c r="K40" s="191"/>
      <c r="L40" s="191"/>
    </row>
    <row r="41" spans="2:13" s="187" customFormat="1" ht="11.25">
      <c r="B41" s="668"/>
      <c r="C41" s="279" t="s">
        <v>2052</v>
      </c>
      <c r="D41" s="284">
        <v>3200</v>
      </c>
      <c r="E41" s="280">
        <v>2700</v>
      </c>
      <c r="F41" s="280">
        <v>2250</v>
      </c>
      <c r="G41" s="279">
        <v>2100</v>
      </c>
      <c r="J41" s="191"/>
      <c r="K41" s="191"/>
      <c r="L41" s="191"/>
    </row>
    <row r="42" spans="2:13" s="187" customFormat="1" ht="11.25">
      <c r="B42" s="668"/>
      <c r="C42" s="279" t="s">
        <v>2053</v>
      </c>
      <c r="D42" s="284">
        <v>2700</v>
      </c>
      <c r="E42" s="280">
        <v>2300</v>
      </c>
      <c r="F42" s="280">
        <v>1900</v>
      </c>
      <c r="G42" s="279">
        <v>1800</v>
      </c>
      <c r="J42" s="191"/>
      <c r="K42" s="191"/>
      <c r="L42" s="191"/>
    </row>
    <row r="43" spans="2:13" s="187" customFormat="1" ht="11.25">
      <c r="B43" s="659" t="s">
        <v>2018</v>
      </c>
      <c r="C43" s="661" t="s">
        <v>2029</v>
      </c>
      <c r="D43" s="659" t="s">
        <v>2054</v>
      </c>
      <c r="E43" s="660"/>
      <c r="F43" s="660" t="s">
        <v>2055</v>
      </c>
      <c r="G43" s="661"/>
      <c r="K43" s="191"/>
      <c r="L43" s="191"/>
    </row>
    <row r="44" spans="2:13" s="187" customFormat="1" ht="11.25">
      <c r="B44" s="659"/>
      <c r="C44" s="661"/>
      <c r="D44" s="242" t="s">
        <v>1676</v>
      </c>
      <c r="E44" s="204" t="s">
        <v>2014</v>
      </c>
      <c r="F44" s="204" t="s">
        <v>1676</v>
      </c>
      <c r="G44" s="277" t="s">
        <v>2014</v>
      </c>
      <c r="K44" s="191"/>
      <c r="L44" s="191"/>
    </row>
    <row r="45" spans="2:13" s="187" customFormat="1" ht="11.25">
      <c r="B45" s="667" t="s">
        <v>2049</v>
      </c>
      <c r="C45" s="279" t="s">
        <v>2050</v>
      </c>
      <c r="D45" s="284">
        <v>12900</v>
      </c>
      <c r="E45" s="278">
        <v>8100</v>
      </c>
      <c r="F45" s="280">
        <v>8400</v>
      </c>
      <c r="G45" s="283">
        <v>8000</v>
      </c>
      <c r="K45" s="191"/>
      <c r="L45" s="191"/>
    </row>
    <row r="46" spans="2:13" s="187" customFormat="1" ht="11.25">
      <c r="B46" s="668"/>
      <c r="C46" s="279" t="s">
        <v>2051</v>
      </c>
      <c r="D46" s="284">
        <v>10400</v>
      </c>
      <c r="E46" s="280">
        <v>6500</v>
      </c>
      <c r="F46" s="280">
        <v>6770</v>
      </c>
      <c r="G46" s="279">
        <v>6400</v>
      </c>
      <c r="H46" s="201"/>
      <c r="K46" s="191"/>
      <c r="L46" s="191"/>
    </row>
    <row r="47" spans="2:13" s="187" customFormat="1" ht="11.25">
      <c r="B47" s="668"/>
      <c r="C47" s="279" t="s">
        <v>2052</v>
      </c>
      <c r="D47" s="284">
        <v>7800</v>
      </c>
      <c r="E47" s="280">
        <v>4900</v>
      </c>
      <c r="F47" s="280">
        <v>5080</v>
      </c>
      <c r="G47" s="279">
        <v>4800</v>
      </c>
      <c r="H47" s="197"/>
      <c r="K47" s="191"/>
      <c r="L47" s="191"/>
    </row>
    <row r="48" spans="2:13" s="187" customFormat="1" ht="11.25">
      <c r="B48" s="668"/>
      <c r="C48" s="279" t="s">
        <v>2053</v>
      </c>
      <c r="D48" s="284">
        <v>6500</v>
      </c>
      <c r="E48" s="280">
        <v>4100</v>
      </c>
      <c r="F48" s="280">
        <v>4230</v>
      </c>
      <c r="G48" s="279">
        <v>4000</v>
      </c>
      <c r="H48" s="197"/>
      <c r="K48" s="191"/>
      <c r="L48" s="191"/>
    </row>
    <row r="49" spans="2:12" s="187" customFormat="1" ht="11.25">
      <c r="B49" s="667" t="s">
        <v>2042</v>
      </c>
      <c r="C49" s="279" t="s">
        <v>2050</v>
      </c>
      <c r="D49" s="284">
        <v>5300</v>
      </c>
      <c r="E49" s="278">
        <v>3400</v>
      </c>
      <c r="F49" s="280">
        <v>3450</v>
      </c>
      <c r="G49" s="283">
        <v>3300</v>
      </c>
      <c r="H49" s="197"/>
      <c r="K49" s="191"/>
      <c r="L49" s="191"/>
    </row>
    <row r="50" spans="2:12" s="187" customFormat="1" ht="11.25">
      <c r="B50" s="668"/>
      <c r="C50" s="279" t="s">
        <v>2051</v>
      </c>
      <c r="D50" s="284">
        <v>4200</v>
      </c>
      <c r="E50" s="280">
        <v>2600</v>
      </c>
      <c r="F50" s="280">
        <v>2740</v>
      </c>
      <c r="G50" s="279">
        <v>2600</v>
      </c>
      <c r="H50" s="197"/>
      <c r="K50" s="191"/>
      <c r="L50" s="191"/>
    </row>
    <row r="51" spans="2:12" s="187" customFormat="1" ht="11.25">
      <c r="B51" s="668"/>
      <c r="C51" s="279" t="s">
        <v>2052</v>
      </c>
      <c r="D51" s="284">
        <v>3200</v>
      </c>
      <c r="E51" s="280">
        <v>2000</v>
      </c>
      <c r="F51" s="280">
        <v>2080</v>
      </c>
      <c r="G51" s="279">
        <v>2000</v>
      </c>
      <c r="H51" s="197"/>
      <c r="K51" s="191"/>
      <c r="L51" s="191"/>
    </row>
    <row r="52" spans="2:12" s="187" customFormat="1" ht="12" thickBot="1">
      <c r="B52" s="669"/>
      <c r="C52" s="282" t="s">
        <v>2053</v>
      </c>
      <c r="D52" s="285">
        <v>2700</v>
      </c>
      <c r="E52" s="281">
        <v>1700</v>
      </c>
      <c r="F52" s="281">
        <v>1760</v>
      </c>
      <c r="G52" s="282">
        <v>1700</v>
      </c>
      <c r="H52" s="197"/>
      <c r="K52" s="191"/>
      <c r="L52" s="191"/>
    </row>
    <row r="53" spans="2:12" s="187" customFormat="1" ht="11.25">
      <c r="B53" s="196" t="s">
        <v>2056</v>
      </c>
      <c r="C53" s="197"/>
      <c r="D53" s="197"/>
      <c r="E53" s="197"/>
      <c r="F53" s="197"/>
      <c r="G53" s="197"/>
      <c r="H53" s="197"/>
    </row>
    <row r="54" spans="2:12" s="187" customFormat="1" ht="11.25">
      <c r="B54" s="196" t="s">
        <v>2057</v>
      </c>
      <c r="C54" s="197"/>
      <c r="D54" s="197"/>
      <c r="E54" s="197"/>
      <c r="F54" s="197"/>
      <c r="G54" s="197"/>
      <c r="H54" s="197"/>
    </row>
    <row r="55" spans="2:12" s="187" customFormat="1" ht="11.25">
      <c r="B55" s="202" t="s">
        <v>2058</v>
      </c>
      <c r="C55" s="197"/>
      <c r="D55" s="197"/>
      <c r="E55" s="197"/>
      <c r="F55" s="197"/>
      <c r="G55" s="197"/>
      <c r="H55" s="197"/>
    </row>
    <row r="56" spans="2:12" s="187" customFormat="1" ht="11.25">
      <c r="B56" s="202" t="s">
        <v>2059</v>
      </c>
      <c r="C56" s="197"/>
      <c r="D56" s="197"/>
      <c r="E56" s="197"/>
      <c r="F56" s="197"/>
      <c r="G56" s="197"/>
      <c r="H56" s="197"/>
    </row>
    <row r="57" spans="2:12" s="187" customFormat="1" ht="11.25">
      <c r="B57" s="196" t="s">
        <v>2060</v>
      </c>
      <c r="C57" s="197"/>
      <c r="D57" s="197"/>
      <c r="E57" s="197"/>
      <c r="F57" s="197"/>
      <c r="G57" s="197"/>
      <c r="H57" s="197"/>
    </row>
    <row r="58" spans="2:12" s="187" customFormat="1" ht="12" thickBot="1"/>
    <row r="59" spans="2:12" s="189" customFormat="1" ht="18" customHeight="1">
      <c r="B59" s="670" t="s">
        <v>2061</v>
      </c>
      <c r="C59" s="671"/>
      <c r="D59" s="671"/>
      <c r="E59" s="672"/>
    </row>
    <row r="60" spans="2:12" s="187" customFormat="1" ht="11.25">
      <c r="B60" s="242" t="s">
        <v>2018</v>
      </c>
      <c r="C60" s="240" t="s">
        <v>1695</v>
      </c>
      <c r="D60" s="241" t="s">
        <v>1676</v>
      </c>
      <c r="E60" s="277" t="s">
        <v>2014</v>
      </c>
    </row>
    <row r="61" spans="2:12" s="187" customFormat="1" ht="11.25">
      <c r="B61" s="667" t="s">
        <v>2049</v>
      </c>
      <c r="C61" s="192" t="s">
        <v>2050</v>
      </c>
      <c r="D61" s="193">
        <v>14800</v>
      </c>
      <c r="E61" s="283">
        <v>12400</v>
      </c>
      <c r="K61" s="191"/>
      <c r="L61" s="191"/>
    </row>
    <row r="62" spans="2:12" s="187" customFormat="1" ht="11.25">
      <c r="B62" s="667"/>
      <c r="C62" s="192" t="s">
        <v>2051</v>
      </c>
      <c r="D62" s="193">
        <v>11800</v>
      </c>
      <c r="E62" s="279">
        <v>9900</v>
      </c>
      <c r="K62" s="191"/>
      <c r="L62" s="191"/>
    </row>
    <row r="63" spans="2:12" s="187" customFormat="1" ht="11.25">
      <c r="B63" s="667"/>
      <c r="C63" s="192" t="s">
        <v>2052</v>
      </c>
      <c r="D63" s="193">
        <v>8900</v>
      </c>
      <c r="E63" s="279">
        <v>7500</v>
      </c>
      <c r="K63" s="191"/>
      <c r="L63" s="191"/>
    </row>
    <row r="64" spans="2:12" s="187" customFormat="1" ht="12" thickBot="1">
      <c r="B64" s="673"/>
      <c r="C64" s="194" t="s">
        <v>2053</v>
      </c>
      <c r="D64" s="195">
        <v>7400</v>
      </c>
      <c r="E64" s="282">
        <v>6200</v>
      </c>
      <c r="K64" s="191"/>
      <c r="L64" s="191"/>
    </row>
    <row r="65" spans="2:12" s="187" customFormat="1" ht="11.25">
      <c r="B65" s="674" t="s">
        <v>2042</v>
      </c>
      <c r="C65" s="199" t="s">
        <v>2038</v>
      </c>
      <c r="D65" s="200">
        <v>6000</v>
      </c>
      <c r="E65" s="283">
        <v>5000</v>
      </c>
      <c r="K65" s="191"/>
      <c r="L65" s="191"/>
    </row>
    <row r="66" spans="2:12" s="187" customFormat="1" ht="11.25">
      <c r="B66" s="667"/>
      <c r="C66" s="192" t="s">
        <v>2051</v>
      </c>
      <c r="D66" s="193">
        <v>4800</v>
      </c>
      <c r="E66" s="279">
        <v>4000</v>
      </c>
      <c r="K66" s="191"/>
      <c r="L66" s="191"/>
    </row>
    <row r="67" spans="2:12" s="187" customFormat="1" ht="11.25">
      <c r="B67" s="667"/>
      <c r="C67" s="192" t="s">
        <v>2052</v>
      </c>
      <c r="D67" s="193">
        <v>3600</v>
      </c>
      <c r="E67" s="279">
        <v>3000</v>
      </c>
      <c r="K67" s="191"/>
      <c r="L67" s="191"/>
    </row>
    <row r="68" spans="2:12" s="187" customFormat="1" ht="12" thickBot="1">
      <c r="B68" s="673"/>
      <c r="C68" s="194" t="s">
        <v>2053</v>
      </c>
      <c r="D68" s="195">
        <v>3000</v>
      </c>
      <c r="E68" s="282">
        <v>2500</v>
      </c>
      <c r="K68" s="191"/>
      <c r="L68" s="191"/>
    </row>
    <row r="69" spans="2:12" s="187" customFormat="1" ht="11.25">
      <c r="B69" s="187" t="s">
        <v>2062</v>
      </c>
      <c r="K69" s="191"/>
    </row>
    <row r="70" spans="2:12" s="187" customFormat="1" ht="11.25">
      <c r="B70" s="187" t="s">
        <v>2063</v>
      </c>
    </row>
    <row r="71" spans="2:12" s="187" customFormat="1" ht="11.25">
      <c r="B71" s="187" t="s">
        <v>2064</v>
      </c>
    </row>
    <row r="72" spans="2:12" s="187" customFormat="1" ht="12" thickBot="1"/>
    <row r="73" spans="2:12" s="187" customFormat="1" ht="14.25">
      <c r="B73" s="662" t="s">
        <v>2065</v>
      </c>
      <c r="C73" s="665"/>
      <c r="D73" s="665"/>
      <c r="E73" s="665"/>
      <c r="F73" s="665"/>
      <c r="G73" s="666"/>
    </row>
    <row r="74" spans="2:12" s="187" customFormat="1" ht="13.5" customHeight="1">
      <c r="B74" s="659" t="s">
        <v>2018</v>
      </c>
      <c r="C74" s="660" t="s">
        <v>1695</v>
      </c>
      <c r="D74" s="660" t="s">
        <v>727</v>
      </c>
      <c r="E74" s="660"/>
      <c r="F74" s="660" t="s">
        <v>1692</v>
      </c>
      <c r="G74" s="661"/>
    </row>
    <row r="75" spans="2:12" s="187" customFormat="1" ht="11.25">
      <c r="B75" s="659"/>
      <c r="C75" s="660" t="s">
        <v>1695</v>
      </c>
      <c r="D75" s="204" t="s">
        <v>1676</v>
      </c>
      <c r="E75" s="204" t="s">
        <v>2014</v>
      </c>
      <c r="F75" s="204" t="s">
        <v>1676</v>
      </c>
      <c r="G75" s="277" t="s">
        <v>2014</v>
      </c>
    </row>
    <row r="76" spans="2:12" s="187" customFormat="1" ht="11.25">
      <c r="B76" s="203" t="s">
        <v>2066</v>
      </c>
      <c r="C76" s="280" t="s">
        <v>2067</v>
      </c>
      <c r="D76" s="280">
        <v>2400</v>
      </c>
      <c r="E76" s="278">
        <v>2100</v>
      </c>
      <c r="F76" s="280">
        <v>1680</v>
      </c>
      <c r="G76" s="283">
        <v>1500</v>
      </c>
    </row>
    <row r="77" spans="2:12" s="187" customFormat="1" ht="11.25">
      <c r="B77" s="203" t="s">
        <v>2068</v>
      </c>
      <c r="C77" s="280" t="s">
        <v>2069</v>
      </c>
      <c r="D77" s="280">
        <v>6000000</v>
      </c>
      <c r="E77" s="280">
        <v>5040000</v>
      </c>
      <c r="F77" s="280">
        <v>4200000</v>
      </c>
      <c r="G77" s="279">
        <v>3528000</v>
      </c>
    </row>
    <row r="78" spans="2:12" s="187" customFormat="1" ht="11.25">
      <c r="B78" s="203" t="s">
        <v>2070</v>
      </c>
      <c r="C78" s="280" t="s">
        <v>2071</v>
      </c>
      <c r="D78" s="280">
        <v>9600000</v>
      </c>
      <c r="E78" s="280">
        <v>8064000</v>
      </c>
      <c r="F78" s="280">
        <v>6720000</v>
      </c>
      <c r="G78" s="279">
        <v>5644800</v>
      </c>
    </row>
    <row r="79" spans="2:12" s="187" customFormat="1" ht="11.25">
      <c r="B79" s="203" t="s">
        <v>2072</v>
      </c>
      <c r="C79" s="280" t="s">
        <v>2067</v>
      </c>
      <c r="D79" s="280">
        <v>2400</v>
      </c>
      <c r="E79" s="280">
        <v>2100</v>
      </c>
      <c r="F79" s="280">
        <v>1680</v>
      </c>
      <c r="G79" s="279">
        <v>1500</v>
      </c>
      <c r="H79" s="197"/>
    </row>
    <row r="80" spans="2:12" s="187" customFormat="1" ht="12" thickBot="1">
      <c r="B80" s="207" t="s">
        <v>2073</v>
      </c>
      <c r="C80" s="281" t="s">
        <v>2074</v>
      </c>
      <c r="D80" s="281">
        <v>100000</v>
      </c>
      <c r="E80" s="281">
        <v>84000</v>
      </c>
      <c r="F80" s="281">
        <v>70000</v>
      </c>
      <c r="G80" s="282">
        <v>58800</v>
      </c>
      <c r="H80" s="197"/>
    </row>
    <row r="81" spans="2:5" s="187" customFormat="1" ht="12" thickBot="1"/>
    <row r="82" spans="2:5" s="187" customFormat="1" ht="14.25">
      <c r="B82" s="662" t="s">
        <v>2075</v>
      </c>
      <c r="C82" s="663"/>
      <c r="D82" s="663"/>
      <c r="E82" s="664"/>
    </row>
    <row r="83" spans="2:5" s="187" customFormat="1" ht="11.25">
      <c r="B83" s="242" t="s">
        <v>2018</v>
      </c>
      <c r="C83" s="204" t="s">
        <v>1676</v>
      </c>
      <c r="D83" s="204" t="s">
        <v>2076</v>
      </c>
      <c r="E83" s="277" t="s">
        <v>2014</v>
      </c>
    </row>
    <row r="84" spans="2:5" s="187" customFormat="1" ht="11.25" customHeight="1">
      <c r="B84" s="203" t="s">
        <v>2077</v>
      </c>
      <c r="C84" s="205">
        <v>9000</v>
      </c>
      <c r="D84" s="206">
        <v>6300</v>
      </c>
      <c r="E84" s="283">
        <v>7600</v>
      </c>
    </row>
    <row r="85" spans="2:5" s="187" customFormat="1" ht="11.25">
      <c r="B85" s="203" t="s">
        <v>2078</v>
      </c>
      <c r="C85" s="205">
        <v>10000</v>
      </c>
      <c r="D85" s="206">
        <v>7000</v>
      </c>
      <c r="E85" s="279">
        <v>8400</v>
      </c>
    </row>
    <row r="86" spans="2:5" s="187" customFormat="1" ht="12" thickBot="1">
      <c r="B86" s="207" t="s">
        <v>2079</v>
      </c>
      <c r="C86" s="208" t="s">
        <v>2080</v>
      </c>
      <c r="D86" s="208" t="s">
        <v>2080</v>
      </c>
      <c r="E86" s="282">
        <v>0</v>
      </c>
    </row>
    <row r="87" spans="2:5" s="187" customFormat="1" ht="11.25"/>
    <row r="88" spans="2:5" s="187" customFormat="1" ht="11.25"/>
    <row r="89" spans="2:5" s="187" customFormat="1" ht="11.25"/>
    <row r="90" spans="2:5" s="187" customFormat="1" ht="11.25"/>
    <row r="91" spans="2:5" s="187" customFormat="1" ht="11.25"/>
    <row r="92" spans="2:5" s="187" customFormat="1" ht="11.25"/>
    <row r="93" spans="2:5" s="187" customFormat="1" ht="11.25"/>
    <row r="94" spans="2:5" s="187" customFormat="1" ht="11.25"/>
    <row r="95" spans="2:5" s="187" customFormat="1" ht="11.25"/>
    <row r="96" spans="2:5" s="187" customFormat="1" ht="11.25"/>
    <row r="97" s="187" customFormat="1" ht="11.25"/>
    <row r="98" s="187" customFormat="1" ht="11.25"/>
    <row r="99" s="187" customFormat="1" ht="11.25"/>
    <row r="100" s="187" customFormat="1" ht="11.25"/>
    <row r="101" s="187" customFormat="1" ht="11.25"/>
    <row r="102" s="187" customFormat="1" ht="11.25"/>
    <row r="103" s="187" customFormat="1" ht="11.25"/>
    <row r="104" s="187" customFormat="1" ht="11.25"/>
    <row r="105" s="187" customFormat="1" ht="11.25"/>
    <row r="106" s="187" customFormat="1" ht="11.25"/>
    <row r="107" s="187" customFormat="1" ht="11.25"/>
    <row r="108" s="187" customFormat="1" ht="11.25"/>
    <row r="109" s="187" customFormat="1" ht="11.25"/>
    <row r="110" s="187" customFormat="1" ht="11.25"/>
    <row r="111" s="187" customFormat="1" ht="11.25"/>
    <row r="112" s="187" customFormat="1" ht="11.25"/>
    <row r="113" s="187" customFormat="1" ht="11.25"/>
    <row r="114" s="187" customFormat="1" ht="11.25"/>
    <row r="115" s="187" customFormat="1" ht="11.25"/>
    <row r="116" s="187" customFormat="1" ht="11.25"/>
    <row r="117" s="187" customFormat="1" ht="11.25"/>
    <row r="118" s="187" customFormat="1" ht="11.25"/>
    <row r="119" s="187" customFormat="1" ht="11.25"/>
    <row r="120" s="187" customFormat="1" ht="11.25"/>
    <row r="121" s="187" customFormat="1" ht="11.25"/>
    <row r="122" s="187" customFormat="1" ht="11.25"/>
    <row r="123" s="187" customFormat="1" ht="11.25"/>
    <row r="124" s="187" customFormat="1" ht="11.25"/>
    <row r="125" s="187" customFormat="1" ht="11.25"/>
    <row r="126" s="187" customFormat="1" ht="11.25"/>
    <row r="127" s="187" customFormat="1" ht="11.25"/>
    <row r="128" s="187" customFormat="1" ht="11.25"/>
    <row r="129" s="187" customFormat="1" ht="11.25"/>
    <row r="130" s="187" customFormat="1" ht="11.25"/>
    <row r="131" s="187" customFormat="1" ht="11.25"/>
    <row r="132" s="187" customFormat="1" ht="11.25"/>
    <row r="133" s="187" customFormat="1" ht="11.25"/>
    <row r="134" s="187" customFormat="1" ht="11.25"/>
    <row r="135" s="187" customFormat="1" ht="11.25"/>
    <row r="136" s="187" customFormat="1" ht="11.25"/>
    <row r="137" s="187" customFormat="1" ht="11.25"/>
    <row r="138" s="187" customFormat="1" ht="11.25"/>
    <row r="139" s="187" customFormat="1" ht="11.25"/>
    <row r="140" s="187" customFormat="1" ht="11.25"/>
    <row r="141" s="187" customFormat="1" ht="11.25"/>
    <row r="142" s="187" customFormat="1" ht="11.25"/>
    <row r="143" s="187" customFormat="1" ht="11.25"/>
    <row r="144" s="187" customFormat="1" ht="11.25"/>
    <row r="145" s="187" customFormat="1" ht="11.25"/>
    <row r="146" s="187" customFormat="1" ht="11.25"/>
    <row r="147" s="187" customFormat="1" ht="11.25"/>
    <row r="148" s="187" customFormat="1" ht="11.25"/>
    <row r="149" s="187" customFormat="1" ht="11.25"/>
    <row r="150" s="187" customFormat="1" ht="11.25"/>
    <row r="151" s="187" customFormat="1" ht="11.25"/>
    <row r="152" s="187" customFormat="1" ht="11.25"/>
    <row r="153" s="187" customFormat="1" ht="11.25"/>
    <row r="154" s="187" customFormat="1" ht="11.25"/>
    <row r="155" s="187" customFormat="1" ht="11.25"/>
    <row r="156" s="187" customFormat="1" ht="11.25"/>
    <row r="157" s="187" customFormat="1" ht="11.25"/>
    <row r="158" s="187" customFormat="1" ht="11.25"/>
    <row r="159" s="187" customFormat="1" ht="11.25"/>
    <row r="160" s="187" customFormat="1" ht="11.25"/>
    <row r="161" s="187" customFormat="1" ht="11.25"/>
    <row r="162" s="187" customFormat="1" ht="11.25"/>
    <row r="163" s="187" customFormat="1" ht="11.25"/>
    <row r="164" s="187" customFormat="1" ht="11.25"/>
    <row r="165" s="187" customFormat="1" ht="11.25"/>
    <row r="166" s="187" customFormat="1" ht="11.25"/>
    <row r="167" s="187" customFormat="1" ht="11.25"/>
    <row r="168" s="187" customFormat="1" ht="11.25"/>
    <row r="169" s="187" customFormat="1" ht="11.25"/>
    <row r="170" s="187" customFormat="1" ht="11.25"/>
    <row r="171" s="187" customFormat="1" ht="11.25"/>
    <row r="172" s="187" customFormat="1" ht="11.25"/>
    <row r="173" s="187" customFormat="1" ht="11.25"/>
    <row r="174" s="187" customFormat="1" ht="11.25"/>
    <row r="175" s="187" customFormat="1" ht="11.25"/>
    <row r="176" s="187" customFormat="1" ht="11.25"/>
    <row r="177" s="187" customFormat="1" ht="11.25"/>
    <row r="178" s="187" customFormat="1" ht="11.25"/>
    <row r="179" s="187" customFormat="1" ht="11.25"/>
    <row r="180" s="187" customFormat="1" ht="11.25"/>
    <row r="181" s="187" customFormat="1" ht="11.25"/>
    <row r="182" s="187" customFormat="1" ht="11.25"/>
    <row r="183" s="187" customFormat="1" ht="11.25"/>
    <row r="184" s="187" customFormat="1" ht="11.25"/>
    <row r="185" s="187" customFormat="1" ht="11.25"/>
    <row r="186" s="187" customFormat="1" ht="11.25"/>
    <row r="187" s="187" customFormat="1" ht="11.25"/>
    <row r="188" s="187" customFormat="1" ht="11.25"/>
    <row r="189" s="187" customFormat="1" ht="11.25"/>
    <row r="190" s="187" customFormat="1" ht="11.25"/>
    <row r="191" s="187" customFormat="1" ht="11.25"/>
    <row r="192" s="187" customFormat="1" ht="11.25"/>
    <row r="193" s="187" customFormat="1" ht="11.25"/>
    <row r="194" s="187" customFormat="1" ht="11.25"/>
    <row r="195" s="187" customFormat="1" ht="11.25"/>
    <row r="196" s="187" customFormat="1" ht="11.25"/>
    <row r="197" s="187" customFormat="1" ht="11.25"/>
    <row r="198" s="187" customFormat="1" ht="11.25"/>
    <row r="199" s="187" customFormat="1" ht="11.25"/>
    <row r="200" s="187" customFormat="1" ht="11.25"/>
    <row r="201" s="187" customFormat="1" ht="11.25"/>
    <row r="202" s="187" customFormat="1" ht="11.25"/>
    <row r="203" s="187" customFormat="1" ht="11.25"/>
    <row r="204" s="187" customFormat="1" ht="11.25"/>
    <row r="205" s="187" customFormat="1" ht="11.25"/>
    <row r="206" s="187" customFormat="1" ht="11.25"/>
    <row r="207" s="187" customFormat="1" ht="11.25"/>
    <row r="208" s="187" customFormat="1" ht="11.25"/>
    <row r="209" s="187" customFormat="1" ht="11.25"/>
    <row r="210" s="187" customFormat="1" ht="11.25"/>
    <row r="211" s="187" customFormat="1" ht="11.25"/>
    <row r="212" s="187" customFormat="1" ht="11.25"/>
    <row r="213" s="187" customFormat="1" ht="11.25"/>
    <row r="214" s="187" customFormat="1" ht="11.25"/>
    <row r="215" s="187" customFormat="1" ht="11.25"/>
    <row r="216" s="187" customFormat="1" ht="11.25"/>
    <row r="217" s="187" customFormat="1" ht="11.25"/>
    <row r="218" s="187" customFormat="1" ht="11.25"/>
    <row r="219" s="187" customFormat="1" ht="11.25"/>
    <row r="220" s="187" customFormat="1" ht="11.25"/>
    <row r="221" s="187" customFormat="1" ht="11.25"/>
    <row r="222" s="187" customFormat="1" ht="11.25"/>
    <row r="223" s="187" customFormat="1" ht="11.25"/>
    <row r="224" s="187" customFormat="1" ht="11.25"/>
    <row r="225" s="187" customFormat="1" ht="11.25"/>
    <row r="226" s="187" customFormat="1" ht="11.25"/>
    <row r="227" s="187" customFormat="1" ht="11.25"/>
    <row r="228" s="187" customFormat="1" ht="11.25"/>
    <row r="229" s="187" customFormat="1" ht="11.25"/>
    <row r="230" s="187" customFormat="1" ht="11.25"/>
    <row r="231" s="187" customFormat="1" ht="11.25"/>
    <row r="232" s="187" customFormat="1" ht="11.25"/>
    <row r="233" s="187" customFormat="1" ht="11.25"/>
    <row r="234" s="187" customFormat="1" ht="11.25"/>
    <row r="235" s="187" customFormat="1" ht="11.25"/>
    <row r="236" s="187" customFormat="1" ht="11.25"/>
    <row r="237" s="187" customFormat="1" ht="11.25"/>
    <row r="238" s="187" customFormat="1" ht="11.25"/>
    <row r="239" s="187" customFormat="1" ht="11.25"/>
    <row r="240" s="187" customFormat="1" ht="11.25"/>
    <row r="241" s="187" customFormat="1" ht="11.25"/>
    <row r="242" s="187" customFormat="1" ht="11.25"/>
    <row r="243" s="187" customFormat="1" ht="11.25"/>
    <row r="244" s="187" customFormat="1" ht="11.25"/>
    <row r="245" s="187" customFormat="1" ht="11.25"/>
    <row r="246" s="187" customFormat="1" ht="11.25"/>
    <row r="247" s="187" customFormat="1" ht="11.25"/>
    <row r="248" s="187" customFormat="1" ht="11.25"/>
    <row r="249" s="187" customFormat="1" ht="11.25"/>
    <row r="250" s="187" customFormat="1" ht="11.25"/>
    <row r="251" s="187" customFormat="1" ht="11.25"/>
    <row r="252" s="187" customFormat="1" ht="11.25"/>
    <row r="253" s="187" customFormat="1" ht="11.25"/>
    <row r="254" s="187" customFormat="1" ht="11.25"/>
    <row r="255" s="187" customFormat="1" ht="11.25"/>
    <row r="256" s="187" customFormat="1" ht="11.25"/>
    <row r="257" s="187" customFormat="1" ht="11.25"/>
    <row r="258" s="187" customFormat="1" ht="11.25"/>
    <row r="259" s="187" customFormat="1" ht="11.25"/>
    <row r="260" s="187" customFormat="1" ht="11.25"/>
    <row r="261" s="187" customFormat="1" ht="11.25"/>
    <row r="262" s="187" customFormat="1" ht="11.25"/>
    <row r="263" s="187" customFormat="1" ht="11.25"/>
    <row r="264" s="187" customFormat="1" ht="11.25"/>
    <row r="265" s="187" customFormat="1" ht="11.25"/>
    <row r="266" s="187" customFormat="1" ht="11.25"/>
    <row r="267" s="187" customFormat="1" ht="11.25"/>
    <row r="268" s="187" customFormat="1" ht="11.25"/>
    <row r="269" s="187" customFormat="1" ht="11.25"/>
    <row r="270" s="187" customFormat="1" ht="11.25"/>
    <row r="271" s="187" customFormat="1" ht="11.25"/>
    <row r="272" s="187" customFormat="1" ht="11.25"/>
    <row r="273" s="187" customFormat="1" ht="11.25"/>
    <row r="274" s="187" customFormat="1" ht="11.25"/>
    <row r="275" s="187" customFormat="1" ht="11.25"/>
    <row r="276" s="187" customFormat="1" ht="11.25"/>
    <row r="277" s="187" customFormat="1" ht="11.25"/>
    <row r="278" s="187" customFormat="1" ht="11.25"/>
    <row r="279" s="187" customFormat="1" ht="11.25"/>
    <row r="280" s="187" customFormat="1" ht="11.25"/>
    <row r="281" s="187" customFormat="1" ht="11.25"/>
    <row r="282" s="187" customFormat="1" ht="11.25"/>
    <row r="283" s="187" customFormat="1" ht="11.25"/>
    <row r="284" s="187" customFormat="1" ht="11.25"/>
    <row r="285" s="187" customFormat="1" ht="11.25"/>
    <row r="286" s="187" customFormat="1" ht="11.25"/>
    <row r="287" s="187" customFormat="1" ht="11.25"/>
    <row r="288" s="187" customFormat="1" ht="11.25"/>
    <row r="289" s="187" customFormat="1" ht="11.25"/>
    <row r="290" s="187" customFormat="1" ht="11.25"/>
    <row r="291" s="187" customFormat="1" ht="11.25"/>
    <row r="292" s="187" customFormat="1" ht="11.25"/>
    <row r="293" s="187" customFormat="1" ht="11.25"/>
    <row r="294" s="187" customFormat="1" ht="11.25"/>
    <row r="295" s="187" customFormat="1" ht="11.25"/>
    <row r="296" s="187" customFormat="1" ht="11.25"/>
    <row r="297" s="187" customFormat="1" ht="11.25"/>
    <row r="298" s="187" customFormat="1" ht="11.25"/>
    <row r="299" s="187" customFormat="1" ht="11.25"/>
    <row r="300" s="187" customFormat="1" ht="11.25"/>
    <row r="301" s="187" customFormat="1" ht="11.25"/>
    <row r="302" s="187" customFormat="1" ht="11.25"/>
    <row r="303" s="187" customFormat="1" ht="11.25"/>
    <row r="304" s="187" customFormat="1" ht="11.25"/>
    <row r="305" s="187" customFormat="1" ht="11.25"/>
    <row r="306" s="187" customFormat="1" ht="11.25"/>
    <row r="307" s="187" customFormat="1" ht="11.25"/>
    <row r="308" s="187" customFormat="1" ht="11.25"/>
    <row r="309" s="187" customFormat="1" ht="11.25"/>
    <row r="310" s="187" customFormat="1" ht="11.25"/>
    <row r="311" s="187" customFormat="1" ht="11.25"/>
    <row r="312" s="187" customFormat="1" ht="11.25"/>
    <row r="313" s="187" customFormat="1" ht="11.25"/>
    <row r="314" s="187" customFormat="1" ht="11.25"/>
    <row r="315" s="187" customFormat="1" ht="11.25"/>
    <row r="316" s="187" customFormat="1" ht="11.25"/>
    <row r="317" s="187" customFormat="1" ht="11.25"/>
    <row r="318" s="187" customFormat="1" ht="11.25"/>
    <row r="319" s="187" customFormat="1" ht="11.25"/>
    <row r="320" s="187" customFormat="1" ht="11.25"/>
    <row r="321" s="187" customFormat="1" ht="11.25"/>
    <row r="322" s="187" customFormat="1" ht="11.25"/>
    <row r="323" s="187" customFormat="1" ht="11.25"/>
    <row r="324" s="187" customFormat="1" ht="11.25"/>
    <row r="325" s="187" customFormat="1" ht="11.25"/>
    <row r="326" s="187" customFormat="1" ht="11.25"/>
    <row r="327" s="187" customFormat="1" ht="11.25"/>
    <row r="328" s="187" customFormat="1" ht="11.25"/>
    <row r="329" s="187" customFormat="1" ht="11.25"/>
    <row r="330" s="187" customFormat="1" ht="11.25"/>
    <row r="331" s="187" customFormat="1" ht="11.25"/>
    <row r="332" s="187" customFormat="1" ht="11.25"/>
    <row r="333" s="187" customFormat="1" ht="11.25"/>
    <row r="334" s="187" customFormat="1" ht="11.25"/>
    <row r="335" s="187" customFormat="1" ht="11.25"/>
    <row r="336" s="187" customFormat="1" ht="11.25"/>
    <row r="337" s="187" customFormat="1" ht="11.25"/>
    <row r="338" s="187" customFormat="1" ht="11.25"/>
    <row r="339" s="187" customFormat="1" ht="11.25"/>
    <row r="340" s="187" customFormat="1" ht="11.25"/>
    <row r="341" s="187" customFormat="1" ht="11.25"/>
    <row r="342" s="187" customFormat="1" ht="11.25"/>
  </sheetData>
  <mergeCells count="30">
    <mergeCell ref="B6:G6"/>
    <mergeCell ref="B8:G8"/>
    <mergeCell ref="B9:B10"/>
    <mergeCell ref="C9:C10"/>
    <mergeCell ref="D9:E9"/>
    <mergeCell ref="F9:G9"/>
    <mergeCell ref="B11:B19"/>
    <mergeCell ref="B20:B28"/>
    <mergeCell ref="B32:G32"/>
    <mergeCell ref="B33:B34"/>
    <mergeCell ref="C33:C34"/>
    <mergeCell ref="D33:E33"/>
    <mergeCell ref="F33:G33"/>
    <mergeCell ref="B73:G73"/>
    <mergeCell ref="B35:B38"/>
    <mergeCell ref="B39:B42"/>
    <mergeCell ref="B43:B44"/>
    <mergeCell ref="C43:C44"/>
    <mergeCell ref="D43:E43"/>
    <mergeCell ref="F43:G43"/>
    <mergeCell ref="B45:B48"/>
    <mergeCell ref="B49:B52"/>
    <mergeCell ref="B59:E59"/>
    <mergeCell ref="B61:B64"/>
    <mergeCell ref="B65:B68"/>
    <mergeCell ref="B74:B75"/>
    <mergeCell ref="C74:C75"/>
    <mergeCell ref="D74:E74"/>
    <mergeCell ref="F74:G74"/>
    <mergeCell ref="B82:E82"/>
  </mergeCells>
  <phoneticPr fontId="25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"/>
  <sheetViews>
    <sheetView topLeftCell="A25" zoomScaleNormal="100" workbookViewId="0">
      <selection activeCell="M23" sqref="M23"/>
    </sheetView>
  </sheetViews>
  <sheetFormatPr defaultRowHeight="16.5"/>
  <sheetData>
    <row r="1" spans="1:3" s="166" customFormat="1" ht="20.25">
      <c r="A1" s="177"/>
      <c r="B1" s="177"/>
      <c r="C1" s="177"/>
    </row>
    <row r="2" spans="1:3" s="166" customFormat="1" ht="20.25">
      <c r="A2" s="177"/>
      <c r="B2" s="177"/>
      <c r="C2" s="177"/>
    </row>
  </sheetData>
  <phoneticPr fontId="25" type="noConversion"/>
  <pageMargins left="0.7" right="0.7" top="0.75" bottom="0.75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indexed="14"/>
  </sheetPr>
  <dimension ref="A1:H34"/>
  <sheetViews>
    <sheetView workbookViewId="0">
      <selection activeCell="I18" sqref="I18"/>
    </sheetView>
  </sheetViews>
  <sheetFormatPr defaultRowHeight="12.75"/>
  <cols>
    <col min="1" max="1" width="20.25" style="184" customWidth="1"/>
    <col min="2" max="2" width="11.25" style="184" customWidth="1"/>
    <col min="3" max="3" width="11.375" style="184" bestFit="1" customWidth="1"/>
    <col min="4" max="8" width="12.625" style="184" customWidth="1"/>
    <col min="9" max="256" width="9" style="184"/>
    <col min="257" max="257" width="20.25" style="184" customWidth="1"/>
    <col min="258" max="258" width="22.25" style="184" bestFit="1" customWidth="1"/>
    <col min="259" max="259" width="11.375" style="184" bestFit="1" customWidth="1"/>
    <col min="260" max="264" width="12.625" style="184" customWidth="1"/>
    <col min="265" max="512" width="9" style="184"/>
    <col min="513" max="513" width="20.25" style="184" customWidth="1"/>
    <col min="514" max="514" width="22.25" style="184" bestFit="1" customWidth="1"/>
    <col min="515" max="515" width="11.375" style="184" bestFit="1" customWidth="1"/>
    <col min="516" max="520" width="12.625" style="184" customWidth="1"/>
    <col min="521" max="768" width="9" style="184"/>
    <col min="769" max="769" width="20.25" style="184" customWidth="1"/>
    <col min="770" max="770" width="22.25" style="184" bestFit="1" customWidth="1"/>
    <col min="771" max="771" width="11.375" style="184" bestFit="1" customWidth="1"/>
    <col min="772" max="776" width="12.625" style="184" customWidth="1"/>
    <col min="777" max="1024" width="9" style="184"/>
    <col min="1025" max="1025" width="20.25" style="184" customWidth="1"/>
    <col min="1026" max="1026" width="22.25" style="184" bestFit="1" customWidth="1"/>
    <col min="1027" max="1027" width="11.375" style="184" bestFit="1" customWidth="1"/>
    <col min="1028" max="1032" width="12.625" style="184" customWidth="1"/>
    <col min="1033" max="1280" width="9" style="184"/>
    <col min="1281" max="1281" width="20.25" style="184" customWidth="1"/>
    <col min="1282" max="1282" width="22.25" style="184" bestFit="1" customWidth="1"/>
    <col min="1283" max="1283" width="11.375" style="184" bestFit="1" customWidth="1"/>
    <col min="1284" max="1288" width="12.625" style="184" customWidth="1"/>
    <col min="1289" max="1536" width="9" style="184"/>
    <col min="1537" max="1537" width="20.25" style="184" customWidth="1"/>
    <col min="1538" max="1538" width="22.25" style="184" bestFit="1" customWidth="1"/>
    <col min="1539" max="1539" width="11.375" style="184" bestFit="1" customWidth="1"/>
    <col min="1540" max="1544" width="12.625" style="184" customWidth="1"/>
    <col min="1545" max="1792" width="9" style="184"/>
    <col min="1793" max="1793" width="20.25" style="184" customWidth="1"/>
    <col min="1794" max="1794" width="22.25" style="184" bestFit="1" customWidth="1"/>
    <col min="1795" max="1795" width="11.375" style="184" bestFit="1" customWidth="1"/>
    <col min="1796" max="1800" width="12.625" style="184" customWidth="1"/>
    <col min="1801" max="2048" width="9" style="184"/>
    <col min="2049" max="2049" width="20.25" style="184" customWidth="1"/>
    <col min="2050" max="2050" width="22.25" style="184" bestFit="1" customWidth="1"/>
    <col min="2051" max="2051" width="11.375" style="184" bestFit="1" customWidth="1"/>
    <col min="2052" max="2056" width="12.625" style="184" customWidth="1"/>
    <col min="2057" max="2304" width="9" style="184"/>
    <col min="2305" max="2305" width="20.25" style="184" customWidth="1"/>
    <col min="2306" max="2306" width="22.25" style="184" bestFit="1" customWidth="1"/>
    <col min="2307" max="2307" width="11.375" style="184" bestFit="1" customWidth="1"/>
    <col min="2308" max="2312" width="12.625" style="184" customWidth="1"/>
    <col min="2313" max="2560" width="9" style="184"/>
    <col min="2561" max="2561" width="20.25" style="184" customWidth="1"/>
    <col min="2562" max="2562" width="22.25" style="184" bestFit="1" customWidth="1"/>
    <col min="2563" max="2563" width="11.375" style="184" bestFit="1" customWidth="1"/>
    <col min="2564" max="2568" width="12.625" style="184" customWidth="1"/>
    <col min="2569" max="2816" width="9" style="184"/>
    <col min="2817" max="2817" width="20.25" style="184" customWidth="1"/>
    <col min="2818" max="2818" width="22.25" style="184" bestFit="1" customWidth="1"/>
    <col min="2819" max="2819" width="11.375" style="184" bestFit="1" customWidth="1"/>
    <col min="2820" max="2824" width="12.625" style="184" customWidth="1"/>
    <col min="2825" max="3072" width="9" style="184"/>
    <col min="3073" max="3073" width="20.25" style="184" customWidth="1"/>
    <col min="3074" max="3074" width="22.25" style="184" bestFit="1" customWidth="1"/>
    <col min="3075" max="3075" width="11.375" style="184" bestFit="1" customWidth="1"/>
    <col min="3076" max="3080" width="12.625" style="184" customWidth="1"/>
    <col min="3081" max="3328" width="9" style="184"/>
    <col min="3329" max="3329" width="20.25" style="184" customWidth="1"/>
    <col min="3330" max="3330" width="22.25" style="184" bestFit="1" customWidth="1"/>
    <col min="3331" max="3331" width="11.375" style="184" bestFit="1" customWidth="1"/>
    <col min="3332" max="3336" width="12.625" style="184" customWidth="1"/>
    <col min="3337" max="3584" width="9" style="184"/>
    <col min="3585" max="3585" width="20.25" style="184" customWidth="1"/>
    <col min="3586" max="3586" width="22.25" style="184" bestFit="1" customWidth="1"/>
    <col min="3587" max="3587" width="11.375" style="184" bestFit="1" customWidth="1"/>
    <col min="3588" max="3592" width="12.625" style="184" customWidth="1"/>
    <col min="3593" max="3840" width="9" style="184"/>
    <col min="3841" max="3841" width="20.25" style="184" customWidth="1"/>
    <col min="3842" max="3842" width="22.25" style="184" bestFit="1" customWidth="1"/>
    <col min="3843" max="3843" width="11.375" style="184" bestFit="1" customWidth="1"/>
    <col min="3844" max="3848" width="12.625" style="184" customWidth="1"/>
    <col min="3849" max="4096" width="9" style="184"/>
    <col min="4097" max="4097" width="20.25" style="184" customWidth="1"/>
    <col min="4098" max="4098" width="22.25" style="184" bestFit="1" customWidth="1"/>
    <col min="4099" max="4099" width="11.375" style="184" bestFit="1" customWidth="1"/>
    <col min="4100" max="4104" width="12.625" style="184" customWidth="1"/>
    <col min="4105" max="4352" width="9" style="184"/>
    <col min="4353" max="4353" width="20.25" style="184" customWidth="1"/>
    <col min="4354" max="4354" width="22.25" style="184" bestFit="1" customWidth="1"/>
    <col min="4355" max="4355" width="11.375" style="184" bestFit="1" customWidth="1"/>
    <col min="4356" max="4360" width="12.625" style="184" customWidth="1"/>
    <col min="4361" max="4608" width="9" style="184"/>
    <col min="4609" max="4609" width="20.25" style="184" customWidth="1"/>
    <col min="4610" max="4610" width="22.25" style="184" bestFit="1" customWidth="1"/>
    <col min="4611" max="4611" width="11.375" style="184" bestFit="1" customWidth="1"/>
    <col min="4612" max="4616" width="12.625" style="184" customWidth="1"/>
    <col min="4617" max="4864" width="9" style="184"/>
    <col min="4865" max="4865" width="20.25" style="184" customWidth="1"/>
    <col min="4866" max="4866" width="22.25" style="184" bestFit="1" customWidth="1"/>
    <col min="4867" max="4867" width="11.375" style="184" bestFit="1" customWidth="1"/>
    <col min="4868" max="4872" width="12.625" style="184" customWidth="1"/>
    <col min="4873" max="5120" width="9" style="184"/>
    <col min="5121" max="5121" width="20.25" style="184" customWidth="1"/>
    <col min="5122" max="5122" width="22.25" style="184" bestFit="1" customWidth="1"/>
    <col min="5123" max="5123" width="11.375" style="184" bestFit="1" customWidth="1"/>
    <col min="5124" max="5128" width="12.625" style="184" customWidth="1"/>
    <col min="5129" max="5376" width="9" style="184"/>
    <col min="5377" max="5377" width="20.25" style="184" customWidth="1"/>
    <col min="5378" max="5378" width="22.25" style="184" bestFit="1" customWidth="1"/>
    <col min="5379" max="5379" width="11.375" style="184" bestFit="1" customWidth="1"/>
    <col min="5380" max="5384" width="12.625" style="184" customWidth="1"/>
    <col min="5385" max="5632" width="9" style="184"/>
    <col min="5633" max="5633" width="20.25" style="184" customWidth="1"/>
    <col min="5634" max="5634" width="22.25" style="184" bestFit="1" customWidth="1"/>
    <col min="5635" max="5635" width="11.375" style="184" bestFit="1" customWidth="1"/>
    <col min="5636" max="5640" width="12.625" style="184" customWidth="1"/>
    <col min="5641" max="5888" width="9" style="184"/>
    <col min="5889" max="5889" width="20.25" style="184" customWidth="1"/>
    <col min="5890" max="5890" width="22.25" style="184" bestFit="1" customWidth="1"/>
    <col min="5891" max="5891" width="11.375" style="184" bestFit="1" customWidth="1"/>
    <col min="5892" max="5896" width="12.625" style="184" customWidth="1"/>
    <col min="5897" max="6144" width="9" style="184"/>
    <col min="6145" max="6145" width="20.25" style="184" customWidth="1"/>
    <col min="6146" max="6146" width="22.25" style="184" bestFit="1" customWidth="1"/>
    <col min="6147" max="6147" width="11.375" style="184" bestFit="1" customWidth="1"/>
    <col min="6148" max="6152" width="12.625" style="184" customWidth="1"/>
    <col min="6153" max="6400" width="9" style="184"/>
    <col min="6401" max="6401" width="20.25" style="184" customWidth="1"/>
    <col min="6402" max="6402" width="22.25" style="184" bestFit="1" customWidth="1"/>
    <col min="6403" max="6403" width="11.375" style="184" bestFit="1" customWidth="1"/>
    <col min="6404" max="6408" width="12.625" style="184" customWidth="1"/>
    <col min="6409" max="6656" width="9" style="184"/>
    <col min="6657" max="6657" width="20.25" style="184" customWidth="1"/>
    <col min="6658" max="6658" width="22.25" style="184" bestFit="1" customWidth="1"/>
    <col min="6659" max="6659" width="11.375" style="184" bestFit="1" customWidth="1"/>
    <col min="6660" max="6664" width="12.625" style="184" customWidth="1"/>
    <col min="6665" max="6912" width="9" style="184"/>
    <col min="6913" max="6913" width="20.25" style="184" customWidth="1"/>
    <col min="6914" max="6914" width="22.25" style="184" bestFit="1" customWidth="1"/>
    <col min="6915" max="6915" width="11.375" style="184" bestFit="1" customWidth="1"/>
    <col min="6916" max="6920" width="12.625" style="184" customWidth="1"/>
    <col min="6921" max="7168" width="9" style="184"/>
    <col min="7169" max="7169" width="20.25" style="184" customWidth="1"/>
    <col min="7170" max="7170" width="22.25" style="184" bestFit="1" customWidth="1"/>
    <col min="7171" max="7171" width="11.375" style="184" bestFit="1" customWidth="1"/>
    <col min="7172" max="7176" width="12.625" style="184" customWidth="1"/>
    <col min="7177" max="7424" width="9" style="184"/>
    <col min="7425" max="7425" width="20.25" style="184" customWidth="1"/>
    <col min="7426" max="7426" width="22.25" style="184" bestFit="1" customWidth="1"/>
    <col min="7427" max="7427" width="11.375" style="184" bestFit="1" customWidth="1"/>
    <col min="7428" max="7432" width="12.625" style="184" customWidth="1"/>
    <col min="7433" max="7680" width="9" style="184"/>
    <col min="7681" max="7681" width="20.25" style="184" customWidth="1"/>
    <col min="7682" max="7682" width="22.25" style="184" bestFit="1" customWidth="1"/>
    <col min="7683" max="7683" width="11.375" style="184" bestFit="1" customWidth="1"/>
    <col min="7684" max="7688" width="12.625" style="184" customWidth="1"/>
    <col min="7689" max="7936" width="9" style="184"/>
    <col min="7937" max="7937" width="20.25" style="184" customWidth="1"/>
    <col min="7938" max="7938" width="22.25" style="184" bestFit="1" customWidth="1"/>
    <col min="7939" max="7939" width="11.375" style="184" bestFit="1" customWidth="1"/>
    <col min="7940" max="7944" width="12.625" style="184" customWidth="1"/>
    <col min="7945" max="8192" width="9" style="184"/>
    <col min="8193" max="8193" width="20.25" style="184" customWidth="1"/>
    <col min="8194" max="8194" width="22.25" style="184" bestFit="1" customWidth="1"/>
    <col min="8195" max="8195" width="11.375" style="184" bestFit="1" customWidth="1"/>
    <col min="8196" max="8200" width="12.625" style="184" customWidth="1"/>
    <col min="8201" max="8448" width="9" style="184"/>
    <col min="8449" max="8449" width="20.25" style="184" customWidth="1"/>
    <col min="8450" max="8450" width="22.25" style="184" bestFit="1" customWidth="1"/>
    <col min="8451" max="8451" width="11.375" style="184" bestFit="1" customWidth="1"/>
    <col min="8452" max="8456" width="12.625" style="184" customWidth="1"/>
    <col min="8457" max="8704" width="9" style="184"/>
    <col min="8705" max="8705" width="20.25" style="184" customWidth="1"/>
    <col min="8706" max="8706" width="22.25" style="184" bestFit="1" customWidth="1"/>
    <col min="8707" max="8707" width="11.375" style="184" bestFit="1" customWidth="1"/>
    <col min="8708" max="8712" width="12.625" style="184" customWidth="1"/>
    <col min="8713" max="8960" width="9" style="184"/>
    <col min="8961" max="8961" width="20.25" style="184" customWidth="1"/>
    <col min="8962" max="8962" width="22.25" style="184" bestFit="1" customWidth="1"/>
    <col min="8963" max="8963" width="11.375" style="184" bestFit="1" customWidth="1"/>
    <col min="8964" max="8968" width="12.625" style="184" customWidth="1"/>
    <col min="8969" max="9216" width="9" style="184"/>
    <col min="9217" max="9217" width="20.25" style="184" customWidth="1"/>
    <col min="9218" max="9218" width="22.25" style="184" bestFit="1" customWidth="1"/>
    <col min="9219" max="9219" width="11.375" style="184" bestFit="1" customWidth="1"/>
    <col min="9220" max="9224" width="12.625" style="184" customWidth="1"/>
    <col min="9225" max="9472" width="9" style="184"/>
    <col min="9473" max="9473" width="20.25" style="184" customWidth="1"/>
    <col min="9474" max="9474" width="22.25" style="184" bestFit="1" customWidth="1"/>
    <col min="9475" max="9475" width="11.375" style="184" bestFit="1" customWidth="1"/>
    <col min="9476" max="9480" width="12.625" style="184" customWidth="1"/>
    <col min="9481" max="9728" width="9" style="184"/>
    <col min="9729" max="9729" width="20.25" style="184" customWidth="1"/>
    <col min="9730" max="9730" width="22.25" style="184" bestFit="1" customWidth="1"/>
    <col min="9731" max="9731" width="11.375" style="184" bestFit="1" customWidth="1"/>
    <col min="9732" max="9736" width="12.625" style="184" customWidth="1"/>
    <col min="9737" max="9984" width="9" style="184"/>
    <col min="9985" max="9985" width="20.25" style="184" customWidth="1"/>
    <col min="9986" max="9986" width="22.25" style="184" bestFit="1" customWidth="1"/>
    <col min="9987" max="9987" width="11.375" style="184" bestFit="1" customWidth="1"/>
    <col min="9988" max="9992" width="12.625" style="184" customWidth="1"/>
    <col min="9993" max="10240" width="9" style="184"/>
    <col min="10241" max="10241" width="20.25" style="184" customWidth="1"/>
    <col min="10242" max="10242" width="22.25" style="184" bestFit="1" customWidth="1"/>
    <col min="10243" max="10243" width="11.375" style="184" bestFit="1" customWidth="1"/>
    <col min="10244" max="10248" width="12.625" style="184" customWidth="1"/>
    <col min="10249" max="10496" width="9" style="184"/>
    <col min="10497" max="10497" width="20.25" style="184" customWidth="1"/>
    <col min="10498" max="10498" width="22.25" style="184" bestFit="1" customWidth="1"/>
    <col min="10499" max="10499" width="11.375" style="184" bestFit="1" customWidth="1"/>
    <col min="10500" max="10504" width="12.625" style="184" customWidth="1"/>
    <col min="10505" max="10752" width="9" style="184"/>
    <col min="10753" max="10753" width="20.25" style="184" customWidth="1"/>
    <col min="10754" max="10754" width="22.25" style="184" bestFit="1" customWidth="1"/>
    <col min="10755" max="10755" width="11.375" style="184" bestFit="1" customWidth="1"/>
    <col min="10756" max="10760" width="12.625" style="184" customWidth="1"/>
    <col min="10761" max="11008" width="9" style="184"/>
    <col min="11009" max="11009" width="20.25" style="184" customWidth="1"/>
    <col min="11010" max="11010" width="22.25" style="184" bestFit="1" customWidth="1"/>
    <col min="11011" max="11011" width="11.375" style="184" bestFit="1" customWidth="1"/>
    <col min="11012" max="11016" width="12.625" style="184" customWidth="1"/>
    <col min="11017" max="11264" width="9" style="184"/>
    <col min="11265" max="11265" width="20.25" style="184" customWidth="1"/>
    <col min="11266" max="11266" width="22.25" style="184" bestFit="1" customWidth="1"/>
    <col min="11267" max="11267" width="11.375" style="184" bestFit="1" customWidth="1"/>
    <col min="11268" max="11272" width="12.625" style="184" customWidth="1"/>
    <col min="11273" max="11520" width="9" style="184"/>
    <col min="11521" max="11521" width="20.25" style="184" customWidth="1"/>
    <col min="11522" max="11522" width="22.25" style="184" bestFit="1" customWidth="1"/>
    <col min="11523" max="11523" width="11.375" style="184" bestFit="1" customWidth="1"/>
    <col min="11524" max="11528" width="12.625" style="184" customWidth="1"/>
    <col min="11529" max="11776" width="9" style="184"/>
    <col min="11777" max="11777" width="20.25" style="184" customWidth="1"/>
    <col min="11778" max="11778" width="22.25" style="184" bestFit="1" customWidth="1"/>
    <col min="11779" max="11779" width="11.375" style="184" bestFit="1" customWidth="1"/>
    <col min="11780" max="11784" width="12.625" style="184" customWidth="1"/>
    <col min="11785" max="12032" width="9" style="184"/>
    <col min="12033" max="12033" width="20.25" style="184" customWidth="1"/>
    <col min="12034" max="12034" width="22.25" style="184" bestFit="1" customWidth="1"/>
    <col min="12035" max="12035" width="11.375" style="184" bestFit="1" customWidth="1"/>
    <col min="12036" max="12040" width="12.625" style="184" customWidth="1"/>
    <col min="12041" max="12288" width="9" style="184"/>
    <col min="12289" max="12289" width="20.25" style="184" customWidth="1"/>
    <col min="12290" max="12290" width="22.25" style="184" bestFit="1" customWidth="1"/>
    <col min="12291" max="12291" width="11.375" style="184" bestFit="1" customWidth="1"/>
    <col min="12292" max="12296" width="12.625" style="184" customWidth="1"/>
    <col min="12297" max="12544" width="9" style="184"/>
    <col min="12545" max="12545" width="20.25" style="184" customWidth="1"/>
    <col min="12546" max="12546" width="22.25" style="184" bestFit="1" customWidth="1"/>
    <col min="12547" max="12547" width="11.375" style="184" bestFit="1" customWidth="1"/>
    <col min="12548" max="12552" width="12.625" style="184" customWidth="1"/>
    <col min="12553" max="12800" width="9" style="184"/>
    <col min="12801" max="12801" width="20.25" style="184" customWidth="1"/>
    <col min="12802" max="12802" width="22.25" style="184" bestFit="1" customWidth="1"/>
    <col min="12803" max="12803" width="11.375" style="184" bestFit="1" customWidth="1"/>
    <col min="12804" max="12808" width="12.625" style="184" customWidth="1"/>
    <col min="12809" max="13056" width="9" style="184"/>
    <col min="13057" max="13057" width="20.25" style="184" customWidth="1"/>
    <col min="13058" max="13058" width="22.25" style="184" bestFit="1" customWidth="1"/>
    <col min="13059" max="13059" width="11.375" style="184" bestFit="1" customWidth="1"/>
    <col min="13060" max="13064" width="12.625" style="184" customWidth="1"/>
    <col min="13065" max="13312" width="9" style="184"/>
    <col min="13313" max="13313" width="20.25" style="184" customWidth="1"/>
    <col min="13314" max="13314" width="22.25" style="184" bestFit="1" customWidth="1"/>
    <col min="13315" max="13315" width="11.375" style="184" bestFit="1" customWidth="1"/>
    <col min="13316" max="13320" width="12.625" style="184" customWidth="1"/>
    <col min="13321" max="13568" width="9" style="184"/>
    <col min="13569" max="13569" width="20.25" style="184" customWidth="1"/>
    <col min="13570" max="13570" width="22.25" style="184" bestFit="1" customWidth="1"/>
    <col min="13571" max="13571" width="11.375" style="184" bestFit="1" customWidth="1"/>
    <col min="13572" max="13576" width="12.625" style="184" customWidth="1"/>
    <col min="13577" max="13824" width="9" style="184"/>
    <col min="13825" max="13825" width="20.25" style="184" customWidth="1"/>
    <col min="13826" max="13826" width="22.25" style="184" bestFit="1" customWidth="1"/>
    <col min="13827" max="13827" width="11.375" style="184" bestFit="1" customWidth="1"/>
    <col min="13828" max="13832" width="12.625" style="184" customWidth="1"/>
    <col min="13833" max="14080" width="9" style="184"/>
    <col min="14081" max="14081" width="20.25" style="184" customWidth="1"/>
    <col min="14082" max="14082" width="22.25" style="184" bestFit="1" customWidth="1"/>
    <col min="14083" max="14083" width="11.375" style="184" bestFit="1" customWidth="1"/>
    <col min="14084" max="14088" width="12.625" style="184" customWidth="1"/>
    <col min="14089" max="14336" width="9" style="184"/>
    <col min="14337" max="14337" width="20.25" style="184" customWidth="1"/>
    <col min="14338" max="14338" width="22.25" style="184" bestFit="1" customWidth="1"/>
    <col min="14339" max="14339" width="11.375" style="184" bestFit="1" customWidth="1"/>
    <col min="14340" max="14344" width="12.625" style="184" customWidth="1"/>
    <col min="14345" max="14592" width="9" style="184"/>
    <col min="14593" max="14593" width="20.25" style="184" customWidth="1"/>
    <col min="14594" max="14594" width="22.25" style="184" bestFit="1" customWidth="1"/>
    <col min="14595" max="14595" width="11.375" style="184" bestFit="1" customWidth="1"/>
    <col min="14596" max="14600" width="12.625" style="184" customWidth="1"/>
    <col min="14601" max="14848" width="9" style="184"/>
    <col min="14849" max="14849" width="20.25" style="184" customWidth="1"/>
    <col min="14850" max="14850" width="22.25" style="184" bestFit="1" customWidth="1"/>
    <col min="14851" max="14851" width="11.375" style="184" bestFit="1" customWidth="1"/>
    <col min="14852" max="14856" width="12.625" style="184" customWidth="1"/>
    <col min="14857" max="15104" width="9" style="184"/>
    <col min="15105" max="15105" width="20.25" style="184" customWidth="1"/>
    <col min="15106" max="15106" width="22.25" style="184" bestFit="1" customWidth="1"/>
    <col min="15107" max="15107" width="11.375" style="184" bestFit="1" customWidth="1"/>
    <col min="15108" max="15112" width="12.625" style="184" customWidth="1"/>
    <col min="15113" max="15360" width="9" style="184"/>
    <col min="15361" max="15361" width="20.25" style="184" customWidth="1"/>
    <col min="15362" max="15362" width="22.25" style="184" bestFit="1" customWidth="1"/>
    <col min="15363" max="15363" width="11.375" style="184" bestFit="1" customWidth="1"/>
    <col min="15364" max="15368" width="12.625" style="184" customWidth="1"/>
    <col min="15369" max="15616" width="9" style="184"/>
    <col min="15617" max="15617" width="20.25" style="184" customWidth="1"/>
    <col min="15618" max="15618" width="22.25" style="184" bestFit="1" customWidth="1"/>
    <col min="15619" max="15619" width="11.375" style="184" bestFit="1" customWidth="1"/>
    <col min="15620" max="15624" width="12.625" style="184" customWidth="1"/>
    <col min="15625" max="15872" width="9" style="184"/>
    <col min="15873" max="15873" width="20.25" style="184" customWidth="1"/>
    <col min="15874" max="15874" width="22.25" style="184" bestFit="1" customWidth="1"/>
    <col min="15875" max="15875" width="11.375" style="184" bestFit="1" customWidth="1"/>
    <col min="15876" max="15880" width="12.625" style="184" customWidth="1"/>
    <col min="15881" max="16128" width="9" style="184"/>
    <col min="16129" max="16129" width="20.25" style="184" customWidth="1"/>
    <col min="16130" max="16130" width="22.25" style="184" bestFit="1" customWidth="1"/>
    <col min="16131" max="16131" width="11.375" style="184" bestFit="1" customWidth="1"/>
    <col min="16132" max="16136" width="12.625" style="184" customWidth="1"/>
    <col min="16137" max="16384" width="9" style="184"/>
  </cols>
  <sheetData>
    <row r="1" spans="1:8" ht="18.75">
      <c r="A1" s="695" t="s">
        <v>2015</v>
      </c>
      <c r="B1" s="695"/>
      <c r="C1" s="695"/>
      <c r="D1" s="695"/>
    </row>
    <row r="4" spans="1:8" ht="27.75" customHeight="1">
      <c r="A4" s="695" t="s">
        <v>2015</v>
      </c>
      <c r="B4" s="695"/>
      <c r="C4" s="695"/>
      <c r="D4" s="695"/>
      <c r="E4" s="695"/>
      <c r="F4" s="695"/>
      <c r="G4" s="695"/>
      <c r="H4" s="695"/>
    </row>
    <row r="6" spans="1:8" ht="13.5" thickBot="1">
      <c r="H6" s="184" t="s">
        <v>2016</v>
      </c>
    </row>
    <row r="7" spans="1:8" s="185" customFormat="1" ht="21.75" customHeight="1">
      <c r="A7" s="683" t="s">
        <v>2017</v>
      </c>
      <c r="B7" s="684"/>
      <c r="C7" s="684"/>
      <c r="D7" s="684"/>
      <c r="E7" s="684"/>
      <c r="F7" s="684"/>
      <c r="G7" s="684"/>
      <c r="H7" s="685"/>
    </row>
    <row r="8" spans="1:8" s="244" customFormat="1" ht="15" customHeight="1" thickBot="1">
      <c r="A8" s="243" t="s">
        <v>2261</v>
      </c>
    </row>
    <row r="9" spans="1:8" s="244" customFormat="1" ht="15" customHeight="1">
      <c r="A9" s="696" t="s">
        <v>2262</v>
      </c>
      <c r="B9" s="698" t="s">
        <v>2263</v>
      </c>
      <c r="C9" s="696" t="s">
        <v>2264</v>
      </c>
      <c r="D9" s="698"/>
      <c r="E9" s="696" t="s">
        <v>2265</v>
      </c>
      <c r="F9" s="700"/>
      <c r="G9" s="696" t="s">
        <v>2266</v>
      </c>
      <c r="H9" s="701"/>
    </row>
    <row r="10" spans="1:8" s="244" customFormat="1" ht="15" customHeight="1">
      <c r="A10" s="697"/>
      <c r="B10" s="699"/>
      <c r="C10" s="245" t="s">
        <v>2267</v>
      </c>
      <c r="D10" s="246" t="s">
        <v>2268</v>
      </c>
      <c r="E10" s="245" t="s">
        <v>2267</v>
      </c>
      <c r="F10" s="247" t="s">
        <v>2268</v>
      </c>
      <c r="G10" s="245" t="s">
        <v>2267</v>
      </c>
      <c r="H10" s="247" t="s">
        <v>2268</v>
      </c>
    </row>
    <row r="11" spans="1:8" s="244" customFormat="1" ht="15" customHeight="1">
      <c r="A11" s="681" t="s">
        <v>2269</v>
      </c>
      <c r="B11" s="248" t="s">
        <v>2019</v>
      </c>
      <c r="C11" s="249">
        <v>29000</v>
      </c>
      <c r="D11" s="250">
        <v>26000</v>
      </c>
      <c r="E11" s="251">
        <v>20300</v>
      </c>
      <c r="F11" s="252"/>
      <c r="G11" s="693" t="s">
        <v>2270</v>
      </c>
      <c r="H11" s="694"/>
    </row>
    <row r="12" spans="1:8" s="244" customFormat="1" ht="15" customHeight="1">
      <c r="A12" s="681"/>
      <c r="B12" s="248" t="s">
        <v>2020</v>
      </c>
      <c r="C12" s="249">
        <v>28000</v>
      </c>
      <c r="D12" s="250">
        <v>24700</v>
      </c>
      <c r="E12" s="249">
        <v>19600</v>
      </c>
      <c r="F12" s="252">
        <v>17400</v>
      </c>
      <c r="G12" s="249">
        <v>19600</v>
      </c>
      <c r="H12" s="253">
        <v>17400</v>
      </c>
    </row>
    <row r="13" spans="1:8" s="244" customFormat="1" ht="15" customHeight="1">
      <c r="A13" s="681"/>
      <c r="B13" s="248" t="s">
        <v>2021</v>
      </c>
      <c r="C13" s="249">
        <v>27000</v>
      </c>
      <c r="D13" s="250">
        <v>23900</v>
      </c>
      <c r="E13" s="249">
        <v>18900</v>
      </c>
      <c r="F13" s="252">
        <v>16800</v>
      </c>
      <c r="G13" s="249">
        <v>18900</v>
      </c>
      <c r="H13" s="253">
        <v>16800</v>
      </c>
    </row>
    <row r="14" spans="1:8" s="256" customFormat="1" ht="15" customHeight="1">
      <c r="A14" s="681"/>
      <c r="B14" s="254" t="s">
        <v>1684</v>
      </c>
      <c r="C14" s="255">
        <v>26000</v>
      </c>
      <c r="D14" s="250">
        <v>23000</v>
      </c>
      <c r="E14" s="255">
        <v>18200</v>
      </c>
      <c r="F14" s="252">
        <v>16100</v>
      </c>
      <c r="G14" s="255">
        <v>18200</v>
      </c>
      <c r="H14" s="253">
        <v>16100</v>
      </c>
    </row>
    <row r="15" spans="1:8" s="244" customFormat="1" ht="15" customHeight="1">
      <c r="A15" s="681"/>
      <c r="B15" s="248" t="s">
        <v>1685</v>
      </c>
      <c r="C15" s="249">
        <v>25000</v>
      </c>
      <c r="D15" s="250">
        <v>22100</v>
      </c>
      <c r="E15" s="249">
        <v>17500</v>
      </c>
      <c r="F15" s="252">
        <v>15500</v>
      </c>
      <c r="G15" s="249">
        <v>17500</v>
      </c>
      <c r="H15" s="253">
        <v>15500</v>
      </c>
    </row>
    <row r="16" spans="1:8" s="244" customFormat="1" ht="15" customHeight="1">
      <c r="A16" s="681"/>
      <c r="B16" s="248" t="s">
        <v>1686</v>
      </c>
      <c r="C16" s="249">
        <v>23000</v>
      </c>
      <c r="D16" s="250">
        <v>20300</v>
      </c>
      <c r="E16" s="249">
        <v>16099.999999999998</v>
      </c>
      <c r="F16" s="252">
        <v>14300</v>
      </c>
      <c r="G16" s="249">
        <v>16099.999999999998</v>
      </c>
      <c r="H16" s="253">
        <v>14300</v>
      </c>
    </row>
    <row r="17" spans="1:8" s="244" customFormat="1" ht="15" customHeight="1">
      <c r="A17" s="681"/>
      <c r="B17" s="248" t="s">
        <v>1687</v>
      </c>
      <c r="C17" s="249">
        <v>21000</v>
      </c>
      <c r="D17" s="250">
        <v>18600</v>
      </c>
      <c r="E17" s="249">
        <v>14699.999999999998</v>
      </c>
      <c r="F17" s="252">
        <v>13100</v>
      </c>
      <c r="G17" s="249">
        <v>14699.999999999998</v>
      </c>
      <c r="H17" s="253">
        <v>13100</v>
      </c>
    </row>
    <row r="18" spans="1:8" s="244" customFormat="1" ht="15" customHeight="1">
      <c r="A18" s="681"/>
      <c r="B18" s="248" t="s">
        <v>2022</v>
      </c>
      <c r="C18" s="249">
        <v>19000</v>
      </c>
      <c r="D18" s="250">
        <v>16800</v>
      </c>
      <c r="E18" s="249">
        <v>13300</v>
      </c>
      <c r="F18" s="252">
        <v>11800</v>
      </c>
      <c r="G18" s="249">
        <v>13300</v>
      </c>
      <c r="H18" s="253">
        <v>11800</v>
      </c>
    </row>
    <row r="19" spans="1:8" s="244" customFormat="1" ht="15" customHeight="1">
      <c r="A19" s="692"/>
      <c r="B19" s="248" t="s">
        <v>2023</v>
      </c>
      <c r="C19" s="249">
        <v>17000</v>
      </c>
      <c r="D19" s="250">
        <v>15000</v>
      </c>
      <c r="E19" s="249">
        <v>11900</v>
      </c>
      <c r="F19" s="252">
        <v>10600</v>
      </c>
      <c r="G19" s="249">
        <v>11900</v>
      </c>
      <c r="H19" s="253">
        <v>10600</v>
      </c>
    </row>
    <row r="20" spans="1:8" s="244" customFormat="1" ht="15" customHeight="1" thickBot="1">
      <c r="A20" s="257" t="s">
        <v>2271</v>
      </c>
      <c r="B20" s="258" t="s">
        <v>2024</v>
      </c>
      <c r="C20" s="259">
        <v>1500000</v>
      </c>
      <c r="D20" s="260">
        <v>1323000</v>
      </c>
      <c r="E20" s="259">
        <v>1050000</v>
      </c>
      <c r="F20" s="261">
        <v>926100</v>
      </c>
      <c r="G20" s="259">
        <v>1050000</v>
      </c>
      <c r="H20" s="262">
        <v>926100</v>
      </c>
    </row>
    <row r="21" spans="1:8" s="244" customFormat="1" ht="15" customHeight="1">
      <c r="A21" s="263" t="s">
        <v>2272</v>
      </c>
      <c r="B21" s="264"/>
      <c r="C21" s="264"/>
      <c r="D21" s="264"/>
      <c r="E21" s="264"/>
      <c r="F21" s="264"/>
      <c r="G21" s="264"/>
      <c r="H21" s="264"/>
    </row>
    <row r="22" spans="1:8" s="244" customFormat="1" ht="15" customHeight="1">
      <c r="A22" s="263"/>
      <c r="B22" s="264"/>
      <c r="C22" s="264"/>
      <c r="D22" s="264"/>
      <c r="E22" s="264"/>
      <c r="F22" s="264"/>
      <c r="G22" s="264"/>
      <c r="H22" s="264"/>
    </row>
    <row r="23" spans="1:8" s="244" customFormat="1" ht="14.25" customHeight="1" thickBot="1">
      <c r="E23" s="264"/>
      <c r="F23" s="264"/>
    </row>
    <row r="24" spans="1:8" s="244" customFormat="1" ht="22.5" customHeight="1">
      <c r="A24" s="683" t="s">
        <v>2286</v>
      </c>
      <c r="B24" s="684"/>
      <c r="C24" s="684"/>
      <c r="D24" s="684"/>
      <c r="E24" s="684"/>
      <c r="F24" s="684"/>
      <c r="G24" s="684"/>
      <c r="H24" s="685"/>
    </row>
    <row r="25" spans="1:8" s="244" customFormat="1" ht="14.25" thickBot="1">
      <c r="A25" s="243" t="s">
        <v>3268</v>
      </c>
    </row>
    <row r="26" spans="1:8" s="244" customFormat="1" ht="13.5">
      <c r="A26" s="686" t="s">
        <v>2025</v>
      </c>
      <c r="B26" s="688" t="s">
        <v>2273</v>
      </c>
      <c r="C26" s="690" t="s">
        <v>2285</v>
      </c>
      <c r="D26" s="691"/>
      <c r="E26" s="679" t="s">
        <v>2274</v>
      </c>
      <c r="F26" s="680"/>
      <c r="G26" s="679" t="s">
        <v>2275</v>
      </c>
      <c r="H26" s="680"/>
    </row>
    <row r="27" spans="1:8" s="244" customFormat="1" ht="14.25" thickBot="1">
      <c r="A27" s="687"/>
      <c r="B27" s="689"/>
      <c r="C27" s="265" t="s">
        <v>2276</v>
      </c>
      <c r="D27" s="266" t="s">
        <v>2277</v>
      </c>
      <c r="E27" s="265" t="s">
        <v>2276</v>
      </c>
      <c r="F27" s="267" t="s">
        <v>2277</v>
      </c>
      <c r="G27" s="265" t="s">
        <v>2276</v>
      </c>
      <c r="H27" s="267" t="s">
        <v>2277</v>
      </c>
    </row>
    <row r="28" spans="1:8" s="244" customFormat="1" ht="13.5">
      <c r="A28" s="681" t="s">
        <v>2278</v>
      </c>
      <c r="B28" s="268" t="s">
        <v>2279</v>
      </c>
      <c r="C28" s="271">
        <v>740000</v>
      </c>
      <c r="D28" s="272">
        <v>462000</v>
      </c>
      <c r="E28" s="273" t="s">
        <v>2280</v>
      </c>
      <c r="F28" s="274"/>
      <c r="G28" s="273" t="s">
        <v>2280</v>
      </c>
      <c r="H28" s="274"/>
    </row>
    <row r="29" spans="1:8" s="244" customFormat="1" ht="13.5">
      <c r="A29" s="681"/>
      <c r="B29" s="269" t="s">
        <v>2281</v>
      </c>
      <c r="C29" s="249">
        <v>690000</v>
      </c>
      <c r="D29" s="250">
        <v>420000</v>
      </c>
      <c r="E29" s="249">
        <v>490000</v>
      </c>
      <c r="F29" s="252">
        <v>294000</v>
      </c>
      <c r="G29" s="249">
        <v>490000</v>
      </c>
      <c r="H29" s="252">
        <v>176400</v>
      </c>
    </row>
    <row r="30" spans="1:8" s="244" customFormat="1" ht="13.5">
      <c r="A30" s="681"/>
      <c r="B30" s="269" t="s">
        <v>2282</v>
      </c>
      <c r="C30" s="271">
        <v>640000</v>
      </c>
      <c r="D30" s="250">
        <v>378000</v>
      </c>
      <c r="E30" s="249">
        <v>450000</v>
      </c>
      <c r="F30" s="252">
        <v>273000</v>
      </c>
      <c r="G30" s="249">
        <v>450000</v>
      </c>
      <c r="H30" s="252">
        <v>158800</v>
      </c>
    </row>
    <row r="31" spans="1:8" s="244" customFormat="1" ht="13.5">
      <c r="A31" s="681"/>
      <c r="B31" s="269" t="s">
        <v>2283</v>
      </c>
      <c r="C31" s="249">
        <v>590000</v>
      </c>
      <c r="D31" s="250">
        <v>336000</v>
      </c>
      <c r="E31" s="249">
        <v>420000</v>
      </c>
      <c r="F31" s="252">
        <v>241500</v>
      </c>
      <c r="G31" s="249">
        <v>420000</v>
      </c>
      <c r="H31" s="252">
        <v>141100</v>
      </c>
    </row>
    <row r="32" spans="1:8" s="244" customFormat="1" ht="13.5">
      <c r="A32" s="681"/>
      <c r="B32" s="269" t="s">
        <v>1683</v>
      </c>
      <c r="C32" s="271">
        <v>540000</v>
      </c>
      <c r="D32" s="250">
        <v>294000</v>
      </c>
      <c r="E32" s="249">
        <v>380000</v>
      </c>
      <c r="F32" s="252">
        <v>210000</v>
      </c>
      <c r="G32" s="249">
        <v>380000</v>
      </c>
      <c r="H32" s="252">
        <v>123500</v>
      </c>
    </row>
    <row r="33" spans="1:8" s="244" customFormat="1" ht="13.5">
      <c r="A33" s="681"/>
      <c r="B33" s="269" t="s">
        <v>1684</v>
      </c>
      <c r="C33" s="249">
        <v>490000</v>
      </c>
      <c r="D33" s="250">
        <v>252000</v>
      </c>
      <c r="E33" s="249">
        <v>350000</v>
      </c>
      <c r="F33" s="252">
        <v>178500</v>
      </c>
      <c r="G33" s="249">
        <v>350000</v>
      </c>
      <c r="H33" s="252">
        <v>105800</v>
      </c>
    </row>
    <row r="34" spans="1:8" s="244" customFormat="1" ht="14.25" thickBot="1">
      <c r="A34" s="682"/>
      <c r="B34" s="270" t="s">
        <v>2284</v>
      </c>
      <c r="C34" s="275">
        <v>440000</v>
      </c>
      <c r="D34" s="260">
        <v>210000</v>
      </c>
      <c r="E34" s="259">
        <v>310000</v>
      </c>
      <c r="F34" s="261">
        <v>147000</v>
      </c>
      <c r="G34" s="259">
        <v>310000</v>
      </c>
      <c r="H34" s="261">
        <v>88200</v>
      </c>
    </row>
  </sheetData>
  <mergeCells count="17">
    <mergeCell ref="A11:A19"/>
    <mergeCell ref="G11:H11"/>
    <mergeCell ref="A1:D1"/>
    <mergeCell ref="A4:H4"/>
    <mergeCell ref="A7:H7"/>
    <mergeCell ref="A9:A10"/>
    <mergeCell ref="B9:B10"/>
    <mergeCell ref="C9:D9"/>
    <mergeCell ref="E9:F9"/>
    <mergeCell ref="G9:H9"/>
    <mergeCell ref="G26:H26"/>
    <mergeCell ref="A28:A34"/>
    <mergeCell ref="A24:H24"/>
    <mergeCell ref="A26:A27"/>
    <mergeCell ref="B26:B27"/>
    <mergeCell ref="C26:D26"/>
    <mergeCell ref="E26:F26"/>
  </mergeCells>
  <phoneticPr fontId="25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26"/>
  <sheetViews>
    <sheetView topLeftCell="A17" workbookViewId="0">
      <selection activeCell="G7" sqref="G7"/>
    </sheetView>
  </sheetViews>
  <sheetFormatPr defaultRowHeight="20.25"/>
  <cols>
    <col min="1" max="1" width="3.375" style="177" customWidth="1"/>
    <col min="2" max="2" width="22.75" style="177" customWidth="1"/>
    <col min="3" max="3" width="27.375" style="177" customWidth="1"/>
    <col min="4" max="4" width="26.5" style="166" bestFit="1" customWidth="1"/>
    <col min="5" max="256" width="9" style="166"/>
    <col min="257" max="257" width="23.375" style="166" bestFit="1" customWidth="1"/>
    <col min="258" max="258" width="22.75" style="166" customWidth="1"/>
    <col min="259" max="259" width="27.375" style="166" customWidth="1"/>
    <col min="260" max="512" width="9" style="166"/>
    <col min="513" max="513" width="23.375" style="166" bestFit="1" customWidth="1"/>
    <col min="514" max="514" width="22.75" style="166" customWidth="1"/>
    <col min="515" max="515" width="27.375" style="166" customWidth="1"/>
    <col min="516" max="768" width="9" style="166"/>
    <col min="769" max="769" width="23.375" style="166" bestFit="1" customWidth="1"/>
    <col min="770" max="770" width="22.75" style="166" customWidth="1"/>
    <col min="771" max="771" width="27.375" style="166" customWidth="1"/>
    <col min="772" max="1024" width="9" style="166"/>
    <col min="1025" max="1025" width="23.375" style="166" bestFit="1" customWidth="1"/>
    <col min="1026" max="1026" width="22.75" style="166" customWidth="1"/>
    <col min="1027" max="1027" width="27.375" style="166" customWidth="1"/>
    <col min="1028" max="1280" width="9" style="166"/>
    <col min="1281" max="1281" width="23.375" style="166" bestFit="1" customWidth="1"/>
    <col min="1282" max="1282" width="22.75" style="166" customWidth="1"/>
    <col min="1283" max="1283" width="27.375" style="166" customWidth="1"/>
    <col min="1284" max="1536" width="9" style="166"/>
    <col min="1537" max="1537" width="23.375" style="166" bestFit="1" customWidth="1"/>
    <col min="1538" max="1538" width="22.75" style="166" customWidth="1"/>
    <col min="1539" max="1539" width="27.375" style="166" customWidth="1"/>
    <col min="1540" max="1792" width="9" style="166"/>
    <col min="1793" max="1793" width="23.375" style="166" bestFit="1" customWidth="1"/>
    <col min="1794" max="1794" width="22.75" style="166" customWidth="1"/>
    <col min="1795" max="1795" width="27.375" style="166" customWidth="1"/>
    <col min="1796" max="2048" width="9" style="166"/>
    <col min="2049" max="2049" width="23.375" style="166" bestFit="1" customWidth="1"/>
    <col min="2050" max="2050" width="22.75" style="166" customWidth="1"/>
    <col min="2051" max="2051" width="27.375" style="166" customWidth="1"/>
    <col min="2052" max="2304" width="9" style="166"/>
    <col min="2305" max="2305" width="23.375" style="166" bestFit="1" customWidth="1"/>
    <col min="2306" max="2306" width="22.75" style="166" customWidth="1"/>
    <col min="2307" max="2307" width="27.375" style="166" customWidth="1"/>
    <col min="2308" max="2560" width="9" style="166"/>
    <col min="2561" max="2561" width="23.375" style="166" bestFit="1" customWidth="1"/>
    <col min="2562" max="2562" width="22.75" style="166" customWidth="1"/>
    <col min="2563" max="2563" width="27.375" style="166" customWidth="1"/>
    <col min="2564" max="2816" width="9" style="166"/>
    <col min="2817" max="2817" width="23.375" style="166" bestFit="1" customWidth="1"/>
    <col min="2818" max="2818" width="22.75" style="166" customWidth="1"/>
    <col min="2819" max="2819" width="27.375" style="166" customWidth="1"/>
    <col min="2820" max="3072" width="9" style="166"/>
    <col min="3073" max="3073" width="23.375" style="166" bestFit="1" customWidth="1"/>
    <col min="3074" max="3074" width="22.75" style="166" customWidth="1"/>
    <col min="3075" max="3075" width="27.375" style="166" customWidth="1"/>
    <col min="3076" max="3328" width="9" style="166"/>
    <col min="3329" max="3329" width="23.375" style="166" bestFit="1" customWidth="1"/>
    <col min="3330" max="3330" width="22.75" style="166" customWidth="1"/>
    <col min="3331" max="3331" width="27.375" style="166" customWidth="1"/>
    <col min="3332" max="3584" width="9" style="166"/>
    <col min="3585" max="3585" width="23.375" style="166" bestFit="1" customWidth="1"/>
    <col min="3586" max="3586" width="22.75" style="166" customWidth="1"/>
    <col min="3587" max="3587" width="27.375" style="166" customWidth="1"/>
    <col min="3588" max="3840" width="9" style="166"/>
    <col min="3841" max="3841" width="23.375" style="166" bestFit="1" customWidth="1"/>
    <col min="3842" max="3842" width="22.75" style="166" customWidth="1"/>
    <col min="3843" max="3843" width="27.375" style="166" customWidth="1"/>
    <col min="3844" max="4096" width="9" style="166"/>
    <col min="4097" max="4097" width="23.375" style="166" bestFit="1" customWidth="1"/>
    <col min="4098" max="4098" width="22.75" style="166" customWidth="1"/>
    <col min="4099" max="4099" width="27.375" style="166" customWidth="1"/>
    <col min="4100" max="4352" width="9" style="166"/>
    <col min="4353" max="4353" width="23.375" style="166" bestFit="1" customWidth="1"/>
    <col min="4354" max="4354" width="22.75" style="166" customWidth="1"/>
    <col min="4355" max="4355" width="27.375" style="166" customWidth="1"/>
    <col min="4356" max="4608" width="9" style="166"/>
    <col min="4609" max="4609" width="23.375" style="166" bestFit="1" customWidth="1"/>
    <col min="4610" max="4610" width="22.75" style="166" customWidth="1"/>
    <col min="4611" max="4611" width="27.375" style="166" customWidth="1"/>
    <col min="4612" max="4864" width="9" style="166"/>
    <col min="4865" max="4865" width="23.375" style="166" bestFit="1" customWidth="1"/>
    <col min="4866" max="4866" width="22.75" style="166" customWidth="1"/>
    <col min="4867" max="4867" width="27.375" style="166" customWidth="1"/>
    <col min="4868" max="5120" width="9" style="166"/>
    <col min="5121" max="5121" width="23.375" style="166" bestFit="1" customWidth="1"/>
    <col min="5122" max="5122" width="22.75" style="166" customWidth="1"/>
    <col min="5123" max="5123" width="27.375" style="166" customWidth="1"/>
    <col min="5124" max="5376" width="9" style="166"/>
    <col min="5377" max="5377" width="23.375" style="166" bestFit="1" customWidth="1"/>
    <col min="5378" max="5378" width="22.75" style="166" customWidth="1"/>
    <col min="5379" max="5379" width="27.375" style="166" customWidth="1"/>
    <col min="5380" max="5632" width="9" style="166"/>
    <col min="5633" max="5633" width="23.375" style="166" bestFit="1" customWidth="1"/>
    <col min="5634" max="5634" width="22.75" style="166" customWidth="1"/>
    <col min="5635" max="5635" width="27.375" style="166" customWidth="1"/>
    <col min="5636" max="5888" width="9" style="166"/>
    <col min="5889" max="5889" width="23.375" style="166" bestFit="1" customWidth="1"/>
    <col min="5890" max="5890" width="22.75" style="166" customWidth="1"/>
    <col min="5891" max="5891" width="27.375" style="166" customWidth="1"/>
    <col min="5892" max="6144" width="9" style="166"/>
    <col min="6145" max="6145" width="23.375" style="166" bestFit="1" customWidth="1"/>
    <col min="6146" max="6146" width="22.75" style="166" customWidth="1"/>
    <col min="6147" max="6147" width="27.375" style="166" customWidth="1"/>
    <col min="6148" max="6400" width="9" style="166"/>
    <col min="6401" max="6401" width="23.375" style="166" bestFit="1" customWidth="1"/>
    <col min="6402" max="6402" width="22.75" style="166" customWidth="1"/>
    <col min="6403" max="6403" width="27.375" style="166" customWidth="1"/>
    <col min="6404" max="6656" width="9" style="166"/>
    <col min="6657" max="6657" width="23.375" style="166" bestFit="1" customWidth="1"/>
    <col min="6658" max="6658" width="22.75" style="166" customWidth="1"/>
    <col min="6659" max="6659" width="27.375" style="166" customWidth="1"/>
    <col min="6660" max="6912" width="9" style="166"/>
    <col min="6913" max="6913" width="23.375" style="166" bestFit="1" customWidth="1"/>
    <col min="6914" max="6914" width="22.75" style="166" customWidth="1"/>
    <col min="6915" max="6915" width="27.375" style="166" customWidth="1"/>
    <col min="6916" max="7168" width="9" style="166"/>
    <col min="7169" max="7169" width="23.375" style="166" bestFit="1" customWidth="1"/>
    <col min="7170" max="7170" width="22.75" style="166" customWidth="1"/>
    <col min="7171" max="7171" width="27.375" style="166" customWidth="1"/>
    <col min="7172" max="7424" width="9" style="166"/>
    <col min="7425" max="7425" width="23.375" style="166" bestFit="1" customWidth="1"/>
    <col min="7426" max="7426" width="22.75" style="166" customWidth="1"/>
    <col min="7427" max="7427" width="27.375" style="166" customWidth="1"/>
    <col min="7428" max="7680" width="9" style="166"/>
    <col min="7681" max="7681" width="23.375" style="166" bestFit="1" customWidth="1"/>
    <col min="7682" max="7682" width="22.75" style="166" customWidth="1"/>
    <col min="7683" max="7683" width="27.375" style="166" customWidth="1"/>
    <col min="7684" max="7936" width="9" style="166"/>
    <col min="7937" max="7937" width="23.375" style="166" bestFit="1" customWidth="1"/>
    <col min="7938" max="7938" width="22.75" style="166" customWidth="1"/>
    <col min="7939" max="7939" width="27.375" style="166" customWidth="1"/>
    <col min="7940" max="8192" width="9" style="166"/>
    <col min="8193" max="8193" width="23.375" style="166" bestFit="1" customWidth="1"/>
    <col min="8194" max="8194" width="22.75" style="166" customWidth="1"/>
    <col min="8195" max="8195" width="27.375" style="166" customWidth="1"/>
    <col min="8196" max="8448" width="9" style="166"/>
    <col min="8449" max="8449" width="23.375" style="166" bestFit="1" customWidth="1"/>
    <col min="8450" max="8450" width="22.75" style="166" customWidth="1"/>
    <col min="8451" max="8451" width="27.375" style="166" customWidth="1"/>
    <col min="8452" max="8704" width="9" style="166"/>
    <col min="8705" max="8705" width="23.375" style="166" bestFit="1" customWidth="1"/>
    <col min="8706" max="8706" width="22.75" style="166" customWidth="1"/>
    <col min="8707" max="8707" width="27.375" style="166" customWidth="1"/>
    <col min="8708" max="8960" width="9" style="166"/>
    <col min="8961" max="8961" width="23.375" style="166" bestFit="1" customWidth="1"/>
    <col min="8962" max="8962" width="22.75" style="166" customWidth="1"/>
    <col min="8963" max="8963" width="27.375" style="166" customWidth="1"/>
    <col min="8964" max="9216" width="9" style="166"/>
    <col min="9217" max="9217" width="23.375" style="166" bestFit="1" customWidth="1"/>
    <col min="9218" max="9218" width="22.75" style="166" customWidth="1"/>
    <col min="9219" max="9219" width="27.375" style="166" customWidth="1"/>
    <col min="9220" max="9472" width="9" style="166"/>
    <col min="9473" max="9473" width="23.375" style="166" bestFit="1" customWidth="1"/>
    <col min="9474" max="9474" width="22.75" style="166" customWidth="1"/>
    <col min="9475" max="9475" width="27.375" style="166" customWidth="1"/>
    <col min="9476" max="9728" width="9" style="166"/>
    <col min="9729" max="9729" width="23.375" style="166" bestFit="1" customWidth="1"/>
    <col min="9730" max="9730" width="22.75" style="166" customWidth="1"/>
    <col min="9731" max="9731" width="27.375" style="166" customWidth="1"/>
    <col min="9732" max="9984" width="9" style="166"/>
    <col min="9985" max="9985" width="23.375" style="166" bestFit="1" customWidth="1"/>
    <col min="9986" max="9986" width="22.75" style="166" customWidth="1"/>
    <col min="9987" max="9987" width="27.375" style="166" customWidth="1"/>
    <col min="9988" max="10240" width="9" style="166"/>
    <col min="10241" max="10241" width="23.375" style="166" bestFit="1" customWidth="1"/>
    <col min="10242" max="10242" width="22.75" style="166" customWidth="1"/>
    <col min="10243" max="10243" width="27.375" style="166" customWidth="1"/>
    <col min="10244" max="10496" width="9" style="166"/>
    <col min="10497" max="10497" width="23.375" style="166" bestFit="1" customWidth="1"/>
    <col min="10498" max="10498" width="22.75" style="166" customWidth="1"/>
    <col min="10499" max="10499" width="27.375" style="166" customWidth="1"/>
    <col min="10500" max="10752" width="9" style="166"/>
    <col min="10753" max="10753" width="23.375" style="166" bestFit="1" customWidth="1"/>
    <col min="10754" max="10754" width="22.75" style="166" customWidth="1"/>
    <col min="10755" max="10755" width="27.375" style="166" customWidth="1"/>
    <col min="10756" max="11008" width="9" style="166"/>
    <col min="11009" max="11009" width="23.375" style="166" bestFit="1" customWidth="1"/>
    <col min="11010" max="11010" width="22.75" style="166" customWidth="1"/>
    <col min="11011" max="11011" width="27.375" style="166" customWidth="1"/>
    <col min="11012" max="11264" width="9" style="166"/>
    <col min="11265" max="11265" width="23.375" style="166" bestFit="1" customWidth="1"/>
    <col min="11266" max="11266" width="22.75" style="166" customWidth="1"/>
    <col min="11267" max="11267" width="27.375" style="166" customWidth="1"/>
    <col min="11268" max="11520" width="9" style="166"/>
    <col min="11521" max="11521" width="23.375" style="166" bestFit="1" customWidth="1"/>
    <col min="11522" max="11522" width="22.75" style="166" customWidth="1"/>
    <col min="11523" max="11523" width="27.375" style="166" customWidth="1"/>
    <col min="11524" max="11776" width="9" style="166"/>
    <col min="11777" max="11777" width="23.375" style="166" bestFit="1" customWidth="1"/>
    <col min="11778" max="11778" width="22.75" style="166" customWidth="1"/>
    <col min="11779" max="11779" width="27.375" style="166" customWidth="1"/>
    <col min="11780" max="12032" width="9" style="166"/>
    <col min="12033" max="12033" width="23.375" style="166" bestFit="1" customWidth="1"/>
    <col min="12034" max="12034" width="22.75" style="166" customWidth="1"/>
    <col min="12035" max="12035" width="27.375" style="166" customWidth="1"/>
    <col min="12036" max="12288" width="9" style="166"/>
    <col min="12289" max="12289" width="23.375" style="166" bestFit="1" customWidth="1"/>
    <col min="12290" max="12290" width="22.75" style="166" customWidth="1"/>
    <col min="12291" max="12291" width="27.375" style="166" customWidth="1"/>
    <col min="12292" max="12544" width="9" style="166"/>
    <col min="12545" max="12545" width="23.375" style="166" bestFit="1" customWidth="1"/>
    <col min="12546" max="12546" width="22.75" style="166" customWidth="1"/>
    <col min="12547" max="12547" width="27.375" style="166" customWidth="1"/>
    <col min="12548" max="12800" width="9" style="166"/>
    <col min="12801" max="12801" width="23.375" style="166" bestFit="1" customWidth="1"/>
    <col min="12802" max="12802" width="22.75" style="166" customWidth="1"/>
    <col min="12803" max="12803" width="27.375" style="166" customWidth="1"/>
    <col min="12804" max="13056" width="9" style="166"/>
    <col min="13057" max="13057" width="23.375" style="166" bestFit="1" customWidth="1"/>
    <col min="13058" max="13058" width="22.75" style="166" customWidth="1"/>
    <col min="13059" max="13059" width="27.375" style="166" customWidth="1"/>
    <col min="13060" max="13312" width="9" style="166"/>
    <col min="13313" max="13313" width="23.375" style="166" bestFit="1" customWidth="1"/>
    <col min="13314" max="13314" width="22.75" style="166" customWidth="1"/>
    <col min="13315" max="13315" width="27.375" style="166" customWidth="1"/>
    <col min="13316" max="13568" width="9" style="166"/>
    <col min="13569" max="13569" width="23.375" style="166" bestFit="1" customWidth="1"/>
    <col min="13570" max="13570" width="22.75" style="166" customWidth="1"/>
    <col min="13571" max="13571" width="27.375" style="166" customWidth="1"/>
    <col min="13572" max="13824" width="9" style="166"/>
    <col min="13825" max="13825" width="23.375" style="166" bestFit="1" customWidth="1"/>
    <col min="13826" max="13826" width="22.75" style="166" customWidth="1"/>
    <col min="13827" max="13827" width="27.375" style="166" customWidth="1"/>
    <col min="13828" max="14080" width="9" style="166"/>
    <col min="14081" max="14081" width="23.375" style="166" bestFit="1" customWidth="1"/>
    <col min="14082" max="14082" width="22.75" style="166" customWidth="1"/>
    <col min="14083" max="14083" width="27.375" style="166" customWidth="1"/>
    <col min="14084" max="14336" width="9" style="166"/>
    <col min="14337" max="14337" width="23.375" style="166" bestFit="1" customWidth="1"/>
    <col min="14338" max="14338" width="22.75" style="166" customWidth="1"/>
    <col min="14339" max="14339" width="27.375" style="166" customWidth="1"/>
    <col min="14340" max="14592" width="9" style="166"/>
    <col min="14593" max="14593" width="23.375" style="166" bestFit="1" customWidth="1"/>
    <col min="14594" max="14594" width="22.75" style="166" customWidth="1"/>
    <col min="14595" max="14595" width="27.375" style="166" customWidth="1"/>
    <col min="14596" max="14848" width="9" style="166"/>
    <col min="14849" max="14849" width="23.375" style="166" bestFit="1" customWidth="1"/>
    <col min="14850" max="14850" width="22.75" style="166" customWidth="1"/>
    <col min="14851" max="14851" width="27.375" style="166" customWidth="1"/>
    <col min="14852" max="15104" width="9" style="166"/>
    <col min="15105" max="15105" width="23.375" style="166" bestFit="1" customWidth="1"/>
    <col min="15106" max="15106" width="22.75" style="166" customWidth="1"/>
    <col min="15107" max="15107" width="27.375" style="166" customWidth="1"/>
    <col min="15108" max="15360" width="9" style="166"/>
    <col min="15361" max="15361" width="23.375" style="166" bestFit="1" customWidth="1"/>
    <col min="15362" max="15362" width="22.75" style="166" customWidth="1"/>
    <col min="15363" max="15363" width="27.375" style="166" customWidth="1"/>
    <col min="15364" max="15616" width="9" style="166"/>
    <col min="15617" max="15617" width="23.375" style="166" bestFit="1" customWidth="1"/>
    <col min="15618" max="15618" width="22.75" style="166" customWidth="1"/>
    <col min="15619" max="15619" width="27.375" style="166" customWidth="1"/>
    <col min="15620" max="15872" width="9" style="166"/>
    <col min="15873" max="15873" width="23.375" style="166" bestFit="1" customWidth="1"/>
    <col min="15874" max="15874" width="22.75" style="166" customWidth="1"/>
    <col min="15875" max="15875" width="27.375" style="166" customWidth="1"/>
    <col min="15876" max="16128" width="9" style="166"/>
    <col min="16129" max="16129" width="23.375" style="166" bestFit="1" customWidth="1"/>
    <col min="16130" max="16130" width="22.75" style="166" customWidth="1"/>
    <col min="16131" max="16131" width="27.375" style="166" customWidth="1"/>
    <col min="16132" max="16384" width="9" style="166"/>
  </cols>
  <sheetData>
    <row r="1" spans="1:4" s="162" customFormat="1">
      <c r="A1" s="160" t="s">
        <v>1742</v>
      </c>
      <c r="B1" s="161"/>
      <c r="C1" s="161"/>
    </row>
    <row r="2" spans="1:4" s="162" customFormat="1" ht="21" thickBot="1">
      <c r="A2" s="161"/>
      <c r="B2" s="161"/>
      <c r="C2" s="161"/>
    </row>
    <row r="3" spans="1:4">
      <c r="B3" s="163" t="s">
        <v>1726</v>
      </c>
      <c r="C3" s="164" t="s">
        <v>1743</v>
      </c>
      <c r="D3" s="165" t="s">
        <v>1678</v>
      </c>
    </row>
    <row r="4" spans="1:4">
      <c r="B4" s="167" t="s">
        <v>1744</v>
      </c>
      <c r="C4" s="168" t="s">
        <v>1745</v>
      </c>
      <c r="D4" s="169"/>
    </row>
    <row r="5" spans="1:4">
      <c r="B5" s="167" t="s">
        <v>1729</v>
      </c>
      <c r="C5" s="168" t="s">
        <v>1746</v>
      </c>
      <c r="D5" s="169"/>
    </row>
    <row r="6" spans="1:4">
      <c r="B6" s="596" t="s">
        <v>1747</v>
      </c>
      <c r="C6" s="168" t="s">
        <v>1748</v>
      </c>
      <c r="D6" s="169" t="s">
        <v>1749</v>
      </c>
    </row>
    <row r="7" spans="1:4">
      <c r="B7" s="596"/>
      <c r="C7" s="168" t="s">
        <v>1750</v>
      </c>
      <c r="D7" s="169" t="s">
        <v>1751</v>
      </c>
    </row>
    <row r="8" spans="1:4">
      <c r="B8" s="596"/>
      <c r="C8" s="168" t="s">
        <v>1752</v>
      </c>
      <c r="D8" s="169" t="s">
        <v>1753</v>
      </c>
    </row>
    <row r="9" spans="1:4">
      <c r="B9" s="167" t="s">
        <v>1754</v>
      </c>
      <c r="C9" s="168" t="s">
        <v>1755</v>
      </c>
      <c r="D9" s="169"/>
    </row>
    <row r="10" spans="1:4">
      <c r="B10" s="167" t="s">
        <v>1756</v>
      </c>
      <c r="C10" s="168" t="s">
        <v>1757</v>
      </c>
      <c r="D10" s="169"/>
    </row>
    <row r="11" spans="1:4">
      <c r="B11" s="167" t="s">
        <v>1736</v>
      </c>
      <c r="C11" s="168" t="s">
        <v>1758</v>
      </c>
      <c r="D11" s="169"/>
    </row>
    <row r="12" spans="1:4">
      <c r="B12" s="167" t="s">
        <v>1734</v>
      </c>
      <c r="C12" s="168" t="s">
        <v>1759</v>
      </c>
      <c r="D12" s="169"/>
    </row>
    <row r="13" spans="1:4">
      <c r="B13" s="596" t="s">
        <v>1733</v>
      </c>
      <c r="C13" s="168" t="s">
        <v>1760</v>
      </c>
      <c r="D13" s="169" t="s">
        <v>1761</v>
      </c>
    </row>
    <row r="14" spans="1:4">
      <c r="B14" s="596"/>
      <c r="C14" s="168" t="s">
        <v>1762</v>
      </c>
      <c r="D14" s="169" t="s">
        <v>1763</v>
      </c>
    </row>
    <row r="15" spans="1:4">
      <c r="B15" s="167" t="s">
        <v>1731</v>
      </c>
      <c r="C15" s="168" t="s">
        <v>1764</v>
      </c>
      <c r="D15" s="169"/>
    </row>
    <row r="16" spans="1:4">
      <c r="B16" s="167" t="s">
        <v>1765</v>
      </c>
      <c r="C16" s="168" t="s">
        <v>1766</v>
      </c>
      <c r="D16" s="170" t="s">
        <v>1767</v>
      </c>
    </row>
    <row r="17" spans="2:4">
      <c r="B17" s="171" t="s">
        <v>1768</v>
      </c>
      <c r="C17" s="172" t="s">
        <v>1769</v>
      </c>
      <c r="D17" s="170" t="s">
        <v>1770</v>
      </c>
    </row>
    <row r="18" spans="2:4">
      <c r="B18" s="167" t="s">
        <v>1735</v>
      </c>
      <c r="C18" s="168" t="s">
        <v>1771</v>
      </c>
      <c r="D18" s="169"/>
    </row>
    <row r="19" spans="2:4">
      <c r="B19" s="167" t="s">
        <v>1772</v>
      </c>
      <c r="C19" s="173" t="s">
        <v>1773</v>
      </c>
      <c r="D19" s="169"/>
    </row>
    <row r="20" spans="2:4">
      <c r="B20" s="167" t="s">
        <v>1774</v>
      </c>
      <c r="C20" s="173" t="s">
        <v>1775</v>
      </c>
      <c r="D20" s="169"/>
    </row>
    <row r="21" spans="2:4">
      <c r="B21" s="167" t="s">
        <v>1776</v>
      </c>
      <c r="C21" s="173" t="s">
        <v>1777</v>
      </c>
      <c r="D21" s="169"/>
    </row>
    <row r="22" spans="2:4">
      <c r="B22" s="167" t="s">
        <v>1778</v>
      </c>
      <c r="C22" s="173" t="s">
        <v>1779</v>
      </c>
      <c r="D22" s="169"/>
    </row>
    <row r="23" spans="2:4">
      <c r="B23" s="596" t="s">
        <v>1780</v>
      </c>
      <c r="C23" s="173" t="s">
        <v>1781</v>
      </c>
      <c r="D23" s="169" t="s">
        <v>1782</v>
      </c>
    </row>
    <row r="24" spans="2:4">
      <c r="B24" s="596"/>
      <c r="C24" s="173" t="s">
        <v>1783</v>
      </c>
      <c r="D24" s="169" t="s">
        <v>1784</v>
      </c>
    </row>
    <row r="25" spans="2:4">
      <c r="B25" s="167" t="s">
        <v>1785</v>
      </c>
      <c r="C25" s="173" t="s">
        <v>1786</v>
      </c>
      <c r="D25" s="169" t="s">
        <v>1787</v>
      </c>
    </row>
    <row r="26" spans="2:4" ht="21" thickBot="1">
      <c r="B26" s="174" t="s">
        <v>1788</v>
      </c>
      <c r="C26" s="175" t="s">
        <v>1757</v>
      </c>
      <c r="D26" s="176" t="s">
        <v>1789</v>
      </c>
    </row>
  </sheetData>
  <mergeCells count="3">
    <mergeCell ref="B6:B8"/>
    <mergeCell ref="B13:B14"/>
    <mergeCell ref="B23:B24"/>
  </mergeCells>
  <phoneticPr fontId="25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1:E62"/>
  <sheetViews>
    <sheetView workbookViewId="0">
      <selection activeCell="D27" sqref="D27"/>
    </sheetView>
  </sheetViews>
  <sheetFormatPr defaultRowHeight="16.5"/>
  <cols>
    <col min="2" max="2" width="8.5" bestFit="1" customWidth="1"/>
    <col min="3" max="3" width="14" customWidth="1"/>
    <col min="4" max="4" width="46.375" customWidth="1"/>
    <col min="5" max="5" width="13.25" customWidth="1"/>
    <col min="258" max="258" width="8.5" bestFit="1" customWidth="1"/>
    <col min="259" max="259" width="14" customWidth="1"/>
    <col min="260" max="260" width="46.375" customWidth="1"/>
    <col min="261" max="261" width="13.25" customWidth="1"/>
    <col min="514" max="514" width="8.5" bestFit="1" customWidth="1"/>
    <col min="515" max="515" width="14" customWidth="1"/>
    <col min="516" max="516" width="46.375" customWidth="1"/>
    <col min="517" max="517" width="13.25" customWidth="1"/>
    <col min="770" max="770" width="8.5" bestFit="1" customWidth="1"/>
    <col min="771" max="771" width="14" customWidth="1"/>
    <col min="772" max="772" width="46.375" customWidth="1"/>
    <col min="773" max="773" width="13.25" customWidth="1"/>
    <col min="1026" max="1026" width="8.5" bestFit="1" customWidth="1"/>
    <col min="1027" max="1027" width="14" customWidth="1"/>
    <col min="1028" max="1028" width="46.375" customWidth="1"/>
    <col min="1029" max="1029" width="13.25" customWidth="1"/>
    <col min="1282" max="1282" width="8.5" bestFit="1" customWidth="1"/>
    <col min="1283" max="1283" width="14" customWidth="1"/>
    <col min="1284" max="1284" width="46.375" customWidth="1"/>
    <col min="1285" max="1285" width="13.25" customWidth="1"/>
    <col min="1538" max="1538" width="8.5" bestFit="1" customWidth="1"/>
    <col min="1539" max="1539" width="14" customWidth="1"/>
    <col min="1540" max="1540" width="46.375" customWidth="1"/>
    <col min="1541" max="1541" width="13.25" customWidth="1"/>
    <col min="1794" max="1794" width="8.5" bestFit="1" customWidth="1"/>
    <col min="1795" max="1795" width="14" customWidth="1"/>
    <col min="1796" max="1796" width="46.375" customWidth="1"/>
    <col min="1797" max="1797" width="13.25" customWidth="1"/>
    <col min="2050" max="2050" width="8.5" bestFit="1" customWidth="1"/>
    <col min="2051" max="2051" width="14" customWidth="1"/>
    <col min="2052" max="2052" width="46.375" customWidth="1"/>
    <col min="2053" max="2053" width="13.25" customWidth="1"/>
    <col min="2306" max="2306" width="8.5" bestFit="1" customWidth="1"/>
    <col min="2307" max="2307" width="14" customWidth="1"/>
    <col min="2308" max="2308" width="46.375" customWidth="1"/>
    <col min="2309" max="2309" width="13.25" customWidth="1"/>
    <col min="2562" max="2562" width="8.5" bestFit="1" customWidth="1"/>
    <col min="2563" max="2563" width="14" customWidth="1"/>
    <col min="2564" max="2564" width="46.375" customWidth="1"/>
    <col min="2565" max="2565" width="13.25" customWidth="1"/>
    <col min="2818" max="2818" width="8.5" bestFit="1" customWidth="1"/>
    <col min="2819" max="2819" width="14" customWidth="1"/>
    <col min="2820" max="2820" width="46.375" customWidth="1"/>
    <col min="2821" max="2821" width="13.25" customWidth="1"/>
    <col min="3074" max="3074" width="8.5" bestFit="1" customWidth="1"/>
    <col min="3075" max="3075" width="14" customWidth="1"/>
    <col min="3076" max="3076" width="46.375" customWidth="1"/>
    <col min="3077" max="3077" width="13.25" customWidth="1"/>
    <col min="3330" max="3330" width="8.5" bestFit="1" customWidth="1"/>
    <col min="3331" max="3331" width="14" customWidth="1"/>
    <col min="3332" max="3332" width="46.375" customWidth="1"/>
    <col min="3333" max="3333" width="13.25" customWidth="1"/>
    <col min="3586" max="3586" width="8.5" bestFit="1" customWidth="1"/>
    <col min="3587" max="3587" width="14" customWidth="1"/>
    <col min="3588" max="3588" width="46.375" customWidth="1"/>
    <col min="3589" max="3589" width="13.25" customWidth="1"/>
    <col min="3842" max="3842" width="8.5" bestFit="1" customWidth="1"/>
    <col min="3843" max="3843" width="14" customWidth="1"/>
    <col min="3844" max="3844" width="46.375" customWidth="1"/>
    <col min="3845" max="3845" width="13.25" customWidth="1"/>
    <col min="4098" max="4098" width="8.5" bestFit="1" customWidth="1"/>
    <col min="4099" max="4099" width="14" customWidth="1"/>
    <col min="4100" max="4100" width="46.375" customWidth="1"/>
    <col min="4101" max="4101" width="13.25" customWidth="1"/>
    <col min="4354" max="4354" width="8.5" bestFit="1" customWidth="1"/>
    <col min="4355" max="4355" width="14" customWidth="1"/>
    <col min="4356" max="4356" width="46.375" customWidth="1"/>
    <col min="4357" max="4357" width="13.25" customWidth="1"/>
    <col min="4610" max="4610" width="8.5" bestFit="1" customWidth="1"/>
    <col min="4611" max="4611" width="14" customWidth="1"/>
    <col min="4612" max="4612" width="46.375" customWidth="1"/>
    <col min="4613" max="4613" width="13.25" customWidth="1"/>
    <col min="4866" max="4866" width="8.5" bestFit="1" customWidth="1"/>
    <col min="4867" max="4867" width="14" customWidth="1"/>
    <col min="4868" max="4868" width="46.375" customWidth="1"/>
    <col min="4869" max="4869" width="13.25" customWidth="1"/>
    <col min="5122" max="5122" width="8.5" bestFit="1" customWidth="1"/>
    <col min="5123" max="5123" width="14" customWidth="1"/>
    <col min="5124" max="5124" width="46.375" customWidth="1"/>
    <col min="5125" max="5125" width="13.25" customWidth="1"/>
    <col min="5378" max="5378" width="8.5" bestFit="1" customWidth="1"/>
    <col min="5379" max="5379" width="14" customWidth="1"/>
    <col min="5380" max="5380" width="46.375" customWidth="1"/>
    <col min="5381" max="5381" width="13.25" customWidth="1"/>
    <col min="5634" max="5634" width="8.5" bestFit="1" customWidth="1"/>
    <col min="5635" max="5635" width="14" customWidth="1"/>
    <col min="5636" max="5636" width="46.375" customWidth="1"/>
    <col min="5637" max="5637" width="13.25" customWidth="1"/>
    <col min="5890" max="5890" width="8.5" bestFit="1" customWidth="1"/>
    <col min="5891" max="5891" width="14" customWidth="1"/>
    <col min="5892" max="5892" width="46.375" customWidth="1"/>
    <col min="5893" max="5893" width="13.25" customWidth="1"/>
    <col min="6146" max="6146" width="8.5" bestFit="1" customWidth="1"/>
    <col min="6147" max="6147" width="14" customWidth="1"/>
    <col min="6148" max="6148" width="46.375" customWidth="1"/>
    <col min="6149" max="6149" width="13.25" customWidth="1"/>
    <col min="6402" max="6402" width="8.5" bestFit="1" customWidth="1"/>
    <col min="6403" max="6403" width="14" customWidth="1"/>
    <col min="6404" max="6404" width="46.375" customWidth="1"/>
    <col min="6405" max="6405" width="13.25" customWidth="1"/>
    <col min="6658" max="6658" width="8.5" bestFit="1" customWidth="1"/>
    <col min="6659" max="6659" width="14" customWidth="1"/>
    <col min="6660" max="6660" width="46.375" customWidth="1"/>
    <col min="6661" max="6661" width="13.25" customWidth="1"/>
    <col min="6914" max="6914" width="8.5" bestFit="1" customWidth="1"/>
    <col min="6915" max="6915" width="14" customWidth="1"/>
    <col min="6916" max="6916" width="46.375" customWidth="1"/>
    <col min="6917" max="6917" width="13.25" customWidth="1"/>
    <col min="7170" max="7170" width="8.5" bestFit="1" customWidth="1"/>
    <col min="7171" max="7171" width="14" customWidth="1"/>
    <col min="7172" max="7172" width="46.375" customWidth="1"/>
    <col min="7173" max="7173" width="13.25" customWidth="1"/>
    <col min="7426" max="7426" width="8.5" bestFit="1" customWidth="1"/>
    <col min="7427" max="7427" width="14" customWidth="1"/>
    <col min="7428" max="7428" width="46.375" customWidth="1"/>
    <col min="7429" max="7429" width="13.25" customWidth="1"/>
    <col min="7682" max="7682" width="8.5" bestFit="1" customWidth="1"/>
    <col min="7683" max="7683" width="14" customWidth="1"/>
    <col min="7684" max="7684" width="46.375" customWidth="1"/>
    <col min="7685" max="7685" width="13.25" customWidth="1"/>
    <col min="7938" max="7938" width="8.5" bestFit="1" customWidth="1"/>
    <col min="7939" max="7939" width="14" customWidth="1"/>
    <col min="7940" max="7940" width="46.375" customWidth="1"/>
    <col min="7941" max="7941" width="13.25" customWidth="1"/>
    <col min="8194" max="8194" width="8.5" bestFit="1" customWidth="1"/>
    <col min="8195" max="8195" width="14" customWidth="1"/>
    <col min="8196" max="8196" width="46.375" customWidth="1"/>
    <col min="8197" max="8197" width="13.25" customWidth="1"/>
    <col min="8450" max="8450" width="8.5" bestFit="1" customWidth="1"/>
    <col min="8451" max="8451" width="14" customWidth="1"/>
    <col min="8452" max="8452" width="46.375" customWidth="1"/>
    <col min="8453" max="8453" width="13.25" customWidth="1"/>
    <col min="8706" max="8706" width="8.5" bestFit="1" customWidth="1"/>
    <col min="8707" max="8707" width="14" customWidth="1"/>
    <col min="8708" max="8708" width="46.375" customWidth="1"/>
    <col min="8709" max="8709" width="13.25" customWidth="1"/>
    <col min="8962" max="8962" width="8.5" bestFit="1" customWidth="1"/>
    <col min="8963" max="8963" width="14" customWidth="1"/>
    <col min="8964" max="8964" width="46.375" customWidth="1"/>
    <col min="8965" max="8965" width="13.25" customWidth="1"/>
    <col min="9218" max="9218" width="8.5" bestFit="1" customWidth="1"/>
    <col min="9219" max="9219" width="14" customWidth="1"/>
    <col min="9220" max="9220" width="46.375" customWidth="1"/>
    <col min="9221" max="9221" width="13.25" customWidth="1"/>
    <col min="9474" max="9474" width="8.5" bestFit="1" customWidth="1"/>
    <col min="9475" max="9475" width="14" customWidth="1"/>
    <col min="9476" max="9476" width="46.375" customWidth="1"/>
    <col min="9477" max="9477" width="13.25" customWidth="1"/>
    <col min="9730" max="9730" width="8.5" bestFit="1" customWidth="1"/>
    <col min="9731" max="9731" width="14" customWidth="1"/>
    <col min="9732" max="9732" width="46.375" customWidth="1"/>
    <col min="9733" max="9733" width="13.25" customWidth="1"/>
    <col min="9986" max="9986" width="8.5" bestFit="1" customWidth="1"/>
    <col min="9987" max="9987" width="14" customWidth="1"/>
    <col min="9988" max="9988" width="46.375" customWidth="1"/>
    <col min="9989" max="9989" width="13.25" customWidth="1"/>
    <col min="10242" max="10242" width="8.5" bestFit="1" customWidth="1"/>
    <col min="10243" max="10243" width="14" customWidth="1"/>
    <col min="10244" max="10244" width="46.375" customWidth="1"/>
    <col min="10245" max="10245" width="13.25" customWidth="1"/>
    <col min="10498" max="10498" width="8.5" bestFit="1" customWidth="1"/>
    <col min="10499" max="10499" width="14" customWidth="1"/>
    <col min="10500" max="10500" width="46.375" customWidth="1"/>
    <col min="10501" max="10501" width="13.25" customWidth="1"/>
    <col min="10754" max="10754" width="8.5" bestFit="1" customWidth="1"/>
    <col min="10755" max="10755" width="14" customWidth="1"/>
    <col min="10756" max="10756" width="46.375" customWidth="1"/>
    <col min="10757" max="10757" width="13.25" customWidth="1"/>
    <col min="11010" max="11010" width="8.5" bestFit="1" customWidth="1"/>
    <col min="11011" max="11011" width="14" customWidth="1"/>
    <col min="11012" max="11012" width="46.375" customWidth="1"/>
    <col min="11013" max="11013" width="13.25" customWidth="1"/>
    <col min="11266" max="11266" width="8.5" bestFit="1" customWidth="1"/>
    <col min="11267" max="11267" width="14" customWidth="1"/>
    <col min="11268" max="11268" width="46.375" customWidth="1"/>
    <col min="11269" max="11269" width="13.25" customWidth="1"/>
    <col min="11522" max="11522" width="8.5" bestFit="1" customWidth="1"/>
    <col min="11523" max="11523" width="14" customWidth="1"/>
    <col min="11524" max="11524" width="46.375" customWidth="1"/>
    <col min="11525" max="11525" width="13.25" customWidth="1"/>
    <col min="11778" max="11778" width="8.5" bestFit="1" customWidth="1"/>
    <col min="11779" max="11779" width="14" customWidth="1"/>
    <col min="11780" max="11780" width="46.375" customWidth="1"/>
    <col min="11781" max="11781" width="13.25" customWidth="1"/>
    <col min="12034" max="12034" width="8.5" bestFit="1" customWidth="1"/>
    <col min="12035" max="12035" width="14" customWidth="1"/>
    <col min="12036" max="12036" width="46.375" customWidth="1"/>
    <col min="12037" max="12037" width="13.25" customWidth="1"/>
    <col min="12290" max="12290" width="8.5" bestFit="1" customWidth="1"/>
    <col min="12291" max="12291" width="14" customWidth="1"/>
    <col min="12292" max="12292" width="46.375" customWidth="1"/>
    <col min="12293" max="12293" width="13.25" customWidth="1"/>
    <col min="12546" max="12546" width="8.5" bestFit="1" customWidth="1"/>
    <col min="12547" max="12547" width="14" customWidth="1"/>
    <col min="12548" max="12548" width="46.375" customWidth="1"/>
    <col min="12549" max="12549" width="13.25" customWidth="1"/>
    <col min="12802" max="12802" width="8.5" bestFit="1" customWidth="1"/>
    <col min="12803" max="12803" width="14" customWidth="1"/>
    <col min="12804" max="12804" width="46.375" customWidth="1"/>
    <col min="12805" max="12805" width="13.25" customWidth="1"/>
    <col min="13058" max="13058" width="8.5" bestFit="1" customWidth="1"/>
    <col min="13059" max="13059" width="14" customWidth="1"/>
    <col min="13060" max="13060" width="46.375" customWidth="1"/>
    <col min="13061" max="13061" width="13.25" customWidth="1"/>
    <col min="13314" max="13314" width="8.5" bestFit="1" customWidth="1"/>
    <col min="13315" max="13315" width="14" customWidth="1"/>
    <col min="13316" max="13316" width="46.375" customWidth="1"/>
    <col min="13317" max="13317" width="13.25" customWidth="1"/>
    <col min="13570" max="13570" width="8.5" bestFit="1" customWidth="1"/>
    <col min="13571" max="13571" width="14" customWidth="1"/>
    <col min="13572" max="13572" width="46.375" customWidth="1"/>
    <col min="13573" max="13573" width="13.25" customWidth="1"/>
    <col min="13826" max="13826" width="8.5" bestFit="1" customWidth="1"/>
    <col min="13827" max="13827" width="14" customWidth="1"/>
    <col min="13828" max="13828" width="46.375" customWidth="1"/>
    <col min="13829" max="13829" width="13.25" customWidth="1"/>
    <col min="14082" max="14082" width="8.5" bestFit="1" customWidth="1"/>
    <col min="14083" max="14083" width="14" customWidth="1"/>
    <col min="14084" max="14084" width="46.375" customWidth="1"/>
    <col min="14085" max="14085" width="13.25" customWidth="1"/>
    <col min="14338" max="14338" width="8.5" bestFit="1" customWidth="1"/>
    <col min="14339" max="14339" width="14" customWidth="1"/>
    <col min="14340" max="14340" width="46.375" customWidth="1"/>
    <col min="14341" max="14341" width="13.25" customWidth="1"/>
    <col min="14594" max="14594" width="8.5" bestFit="1" customWidth="1"/>
    <col min="14595" max="14595" width="14" customWidth="1"/>
    <col min="14596" max="14596" width="46.375" customWidth="1"/>
    <col min="14597" max="14597" width="13.25" customWidth="1"/>
    <col min="14850" max="14850" width="8.5" bestFit="1" customWidth="1"/>
    <col min="14851" max="14851" width="14" customWidth="1"/>
    <col min="14852" max="14852" width="46.375" customWidth="1"/>
    <col min="14853" max="14853" width="13.25" customWidth="1"/>
    <col min="15106" max="15106" width="8.5" bestFit="1" customWidth="1"/>
    <col min="15107" max="15107" width="14" customWidth="1"/>
    <col min="15108" max="15108" width="46.375" customWidth="1"/>
    <col min="15109" max="15109" width="13.25" customWidth="1"/>
    <col min="15362" max="15362" width="8.5" bestFit="1" customWidth="1"/>
    <col min="15363" max="15363" width="14" customWidth="1"/>
    <col min="15364" max="15364" width="46.375" customWidth="1"/>
    <col min="15365" max="15365" width="13.25" customWidth="1"/>
    <col min="15618" max="15618" width="8.5" bestFit="1" customWidth="1"/>
    <col min="15619" max="15619" width="14" customWidth="1"/>
    <col min="15620" max="15620" width="46.375" customWidth="1"/>
    <col min="15621" max="15621" width="13.25" customWidth="1"/>
    <col min="15874" max="15874" width="8.5" bestFit="1" customWidth="1"/>
    <col min="15875" max="15875" width="14" customWidth="1"/>
    <col min="15876" max="15876" width="46.375" customWidth="1"/>
    <col min="15877" max="15877" width="13.25" customWidth="1"/>
    <col min="16130" max="16130" width="8.5" bestFit="1" customWidth="1"/>
    <col min="16131" max="16131" width="14" customWidth="1"/>
    <col min="16132" max="16132" width="46.375" customWidth="1"/>
    <col min="16133" max="16133" width="13.25" customWidth="1"/>
  </cols>
  <sheetData>
    <row r="1" spans="2:5" ht="17.25" thickBot="1"/>
    <row r="2" spans="2:5" ht="17.25" thickBot="1">
      <c r="B2" s="597" t="s">
        <v>2610</v>
      </c>
      <c r="C2" s="598"/>
      <c r="D2" s="598"/>
      <c r="E2" s="599"/>
    </row>
    <row r="3" spans="2:5" ht="17.25" thickBot="1"/>
    <row r="4" spans="2:5" ht="17.25" thickBot="1">
      <c r="B4" s="178" t="s">
        <v>1790</v>
      </c>
      <c r="C4" s="179" t="s">
        <v>1791</v>
      </c>
      <c r="D4" s="180" t="s">
        <v>1792</v>
      </c>
      <c r="E4" s="181" t="s">
        <v>1793</v>
      </c>
    </row>
    <row r="5" spans="2:5">
      <c r="B5" s="600" t="s">
        <v>1794</v>
      </c>
      <c r="C5" s="423" t="s">
        <v>2524</v>
      </c>
      <c r="D5" s="441" t="s">
        <v>1795</v>
      </c>
      <c r="E5" s="442">
        <v>105000</v>
      </c>
    </row>
    <row r="6" spans="2:5">
      <c r="B6" s="601"/>
      <c r="C6" s="424" t="s">
        <v>1856</v>
      </c>
      <c r="D6" s="443" t="s">
        <v>1796</v>
      </c>
      <c r="E6" s="444">
        <v>105000</v>
      </c>
    </row>
    <row r="7" spans="2:5">
      <c r="B7" s="601"/>
      <c r="C7" s="424" t="s">
        <v>1797</v>
      </c>
      <c r="D7" s="443" t="s">
        <v>2611</v>
      </c>
      <c r="E7" s="444">
        <v>321000</v>
      </c>
    </row>
    <row r="8" spans="2:5">
      <c r="B8" s="601"/>
      <c r="C8" s="424" t="s">
        <v>2525</v>
      </c>
      <c r="D8" s="443" t="s">
        <v>1798</v>
      </c>
      <c r="E8" s="444">
        <v>171000</v>
      </c>
    </row>
    <row r="9" spans="2:5">
      <c r="B9" s="601"/>
      <c r="C9" s="424" t="s">
        <v>1862</v>
      </c>
      <c r="D9" s="443" t="s">
        <v>1799</v>
      </c>
      <c r="E9" s="444">
        <v>171000</v>
      </c>
    </row>
    <row r="10" spans="2:5">
      <c r="B10" s="601"/>
      <c r="C10" s="424" t="s">
        <v>1860</v>
      </c>
      <c r="D10" s="443" t="s">
        <v>2526</v>
      </c>
      <c r="E10" s="444">
        <v>171000</v>
      </c>
    </row>
    <row r="11" spans="2:5">
      <c r="B11" s="601"/>
      <c r="C11" s="424" t="s">
        <v>1800</v>
      </c>
      <c r="D11" s="443" t="s">
        <v>2527</v>
      </c>
      <c r="E11" s="444">
        <v>179000</v>
      </c>
    </row>
    <row r="12" spans="2:5">
      <c r="B12" s="601"/>
      <c r="C12" s="424" t="s">
        <v>1801</v>
      </c>
      <c r="D12" s="443" t="s">
        <v>1802</v>
      </c>
      <c r="E12" s="444">
        <v>140000</v>
      </c>
    </row>
    <row r="13" spans="2:5">
      <c r="B13" s="601"/>
      <c r="C13" s="424" t="s">
        <v>1877</v>
      </c>
      <c r="D13" s="443" t="s">
        <v>1803</v>
      </c>
      <c r="E13" s="444">
        <v>112000</v>
      </c>
    </row>
    <row r="14" spans="2:5">
      <c r="B14" s="601"/>
      <c r="C14" s="424" t="s">
        <v>1881</v>
      </c>
      <c r="D14" s="443" t="s">
        <v>1804</v>
      </c>
      <c r="E14" s="444">
        <v>108000</v>
      </c>
    </row>
    <row r="15" spans="2:5">
      <c r="B15" s="601"/>
      <c r="C15" s="424" t="s">
        <v>1889</v>
      </c>
      <c r="D15" s="443" t="s">
        <v>1805</v>
      </c>
      <c r="E15" s="444">
        <v>110000</v>
      </c>
    </row>
    <row r="16" spans="2:5">
      <c r="B16" s="601"/>
      <c r="C16" s="424" t="s">
        <v>1893</v>
      </c>
      <c r="D16" s="443" t="s">
        <v>1806</v>
      </c>
      <c r="E16" s="444">
        <v>108000</v>
      </c>
    </row>
    <row r="17" spans="2:5">
      <c r="B17" s="601"/>
      <c r="C17" s="424" t="s">
        <v>1897</v>
      </c>
      <c r="D17" s="443" t="s">
        <v>1807</v>
      </c>
      <c r="E17" s="444">
        <v>108000</v>
      </c>
    </row>
    <row r="18" spans="2:5">
      <c r="B18" s="601"/>
      <c r="C18" s="424" t="s">
        <v>1909</v>
      </c>
      <c r="D18" s="443" t="s">
        <v>1808</v>
      </c>
      <c r="E18" s="444">
        <v>137000</v>
      </c>
    </row>
    <row r="19" spans="2:5">
      <c r="B19" s="601"/>
      <c r="C19" s="424" t="s">
        <v>1901</v>
      </c>
      <c r="D19" s="443" t="s">
        <v>1809</v>
      </c>
      <c r="E19" s="444">
        <v>137000</v>
      </c>
    </row>
    <row r="20" spans="2:5">
      <c r="B20" s="601"/>
      <c r="C20" s="424" t="s">
        <v>1913</v>
      </c>
      <c r="D20" s="443" t="s">
        <v>1810</v>
      </c>
      <c r="E20" s="444">
        <v>137000</v>
      </c>
    </row>
    <row r="21" spans="2:5">
      <c r="B21" s="601"/>
      <c r="C21" s="424" t="s">
        <v>1905</v>
      </c>
      <c r="D21" s="443" t="s">
        <v>1811</v>
      </c>
      <c r="E21" s="444">
        <v>137000</v>
      </c>
    </row>
    <row r="22" spans="2:5">
      <c r="B22" s="601"/>
      <c r="C22" s="424" t="s">
        <v>1929</v>
      </c>
      <c r="D22" s="443" t="s">
        <v>1812</v>
      </c>
      <c r="E22" s="444">
        <v>176000</v>
      </c>
    </row>
    <row r="23" spans="2:5">
      <c r="B23" s="601"/>
      <c r="C23" s="424" t="s">
        <v>1932</v>
      </c>
      <c r="D23" s="443" t="s">
        <v>1813</v>
      </c>
      <c r="E23" s="444">
        <v>173000</v>
      </c>
    </row>
    <row r="24" spans="2:5">
      <c r="B24" s="601"/>
      <c r="C24" s="424" t="s">
        <v>1936</v>
      </c>
      <c r="D24" s="443" t="s">
        <v>2528</v>
      </c>
      <c r="E24" s="444">
        <v>173000</v>
      </c>
    </row>
    <row r="25" spans="2:5">
      <c r="B25" s="601"/>
      <c r="C25" s="424" t="s">
        <v>1917</v>
      </c>
      <c r="D25" s="443" t="s">
        <v>1814</v>
      </c>
      <c r="E25" s="444">
        <v>178000</v>
      </c>
    </row>
    <row r="26" spans="2:5">
      <c r="B26" s="601"/>
      <c r="C26" s="424" t="s">
        <v>1921</v>
      </c>
      <c r="D26" s="443" t="s">
        <v>1815</v>
      </c>
      <c r="E26" s="444">
        <v>173000</v>
      </c>
    </row>
    <row r="27" spans="2:5">
      <c r="B27" s="601"/>
      <c r="C27" s="424" t="s">
        <v>1925</v>
      </c>
      <c r="D27" s="443" t="s">
        <v>1816</v>
      </c>
      <c r="E27" s="444">
        <v>173000</v>
      </c>
    </row>
    <row r="28" spans="2:5">
      <c r="B28" s="601"/>
      <c r="C28" s="424" t="s">
        <v>1940</v>
      </c>
      <c r="D28" s="443" t="s">
        <v>1817</v>
      </c>
      <c r="E28" s="444">
        <v>233000</v>
      </c>
    </row>
    <row r="29" spans="2:5">
      <c r="B29" s="601"/>
      <c r="C29" s="424" t="s">
        <v>1944</v>
      </c>
      <c r="D29" s="443" t="s">
        <v>1818</v>
      </c>
      <c r="E29" s="444">
        <v>233000</v>
      </c>
    </row>
    <row r="30" spans="2:5">
      <c r="B30" s="601"/>
      <c r="C30" s="445" t="s">
        <v>1948</v>
      </c>
      <c r="D30" s="446" t="s">
        <v>1819</v>
      </c>
      <c r="E30" s="447">
        <v>233000</v>
      </c>
    </row>
    <row r="31" spans="2:5" ht="17.25" thickBot="1">
      <c r="B31" s="602"/>
      <c r="C31" s="427" t="s">
        <v>1952</v>
      </c>
      <c r="D31" s="448" t="s">
        <v>1820</v>
      </c>
      <c r="E31" s="449">
        <v>233000</v>
      </c>
    </row>
    <row r="32" spans="2:5">
      <c r="B32" s="600" t="s">
        <v>2529</v>
      </c>
      <c r="C32" s="426" t="s">
        <v>1821</v>
      </c>
      <c r="D32" s="450" t="s">
        <v>1822</v>
      </c>
      <c r="E32" s="451">
        <v>162000</v>
      </c>
    </row>
    <row r="33" spans="2:5">
      <c r="B33" s="601"/>
      <c r="C33" s="424" t="s">
        <v>1823</v>
      </c>
      <c r="D33" s="443" t="s">
        <v>1824</v>
      </c>
      <c r="E33" s="444">
        <v>162000</v>
      </c>
    </row>
    <row r="34" spans="2:5">
      <c r="B34" s="601"/>
      <c r="C34" s="424" t="s">
        <v>1825</v>
      </c>
      <c r="D34" s="443" t="s">
        <v>1826</v>
      </c>
      <c r="E34" s="444">
        <v>202000</v>
      </c>
    </row>
    <row r="35" spans="2:5">
      <c r="B35" s="601"/>
      <c r="C35" s="424" t="s">
        <v>1827</v>
      </c>
      <c r="D35" s="443" t="s">
        <v>1828</v>
      </c>
      <c r="E35" s="444">
        <v>202000</v>
      </c>
    </row>
    <row r="36" spans="2:5">
      <c r="B36" s="601"/>
      <c r="C36" s="424" t="s">
        <v>1829</v>
      </c>
      <c r="D36" s="443" t="s">
        <v>1830</v>
      </c>
      <c r="E36" s="444">
        <v>282000</v>
      </c>
    </row>
    <row r="37" spans="2:5">
      <c r="B37" s="601"/>
      <c r="C37" s="425" t="s">
        <v>1831</v>
      </c>
      <c r="D37" s="443" t="s">
        <v>1832</v>
      </c>
      <c r="E37" s="444">
        <v>282000</v>
      </c>
    </row>
    <row r="38" spans="2:5">
      <c r="B38" s="601"/>
      <c r="C38" s="452" t="s">
        <v>1835</v>
      </c>
      <c r="D38" s="446" t="s">
        <v>1834</v>
      </c>
      <c r="E38" s="447">
        <v>372000</v>
      </c>
    </row>
    <row r="39" spans="2:5" ht="17.25" thickBot="1">
      <c r="B39" s="602"/>
      <c r="C39" s="427" t="s">
        <v>1833</v>
      </c>
      <c r="D39" s="448" t="s">
        <v>1836</v>
      </c>
      <c r="E39" s="449">
        <v>372000</v>
      </c>
    </row>
    <row r="40" spans="2:5">
      <c r="B40" s="600" t="s">
        <v>2530</v>
      </c>
      <c r="C40" s="453" t="s">
        <v>1837</v>
      </c>
      <c r="D40" s="450" t="s">
        <v>2531</v>
      </c>
      <c r="E40" s="451">
        <v>845000</v>
      </c>
    </row>
    <row r="41" spans="2:5">
      <c r="B41" s="601"/>
      <c r="C41" s="425" t="s">
        <v>1961</v>
      </c>
      <c r="D41" s="443" t="s">
        <v>2532</v>
      </c>
      <c r="E41" s="444">
        <v>795000</v>
      </c>
    </row>
    <row r="42" spans="2:5">
      <c r="B42" s="601"/>
      <c r="C42" s="425" t="s">
        <v>1838</v>
      </c>
      <c r="D42" s="443" t="s">
        <v>2533</v>
      </c>
      <c r="E42" s="444">
        <v>3350000</v>
      </c>
    </row>
    <row r="43" spans="2:5">
      <c r="B43" s="601"/>
      <c r="C43" s="425" t="s">
        <v>1839</v>
      </c>
      <c r="D43" s="443" t="s">
        <v>2534</v>
      </c>
      <c r="E43" s="444">
        <v>3350000</v>
      </c>
    </row>
    <row r="44" spans="2:5">
      <c r="B44" s="601"/>
      <c r="C44" s="425" t="s">
        <v>1963</v>
      </c>
      <c r="D44" s="443" t="s">
        <v>2535</v>
      </c>
      <c r="E44" s="444">
        <v>795000</v>
      </c>
    </row>
    <row r="45" spans="2:5">
      <c r="B45" s="601"/>
      <c r="C45" s="425" t="s">
        <v>1965</v>
      </c>
      <c r="D45" s="443" t="s">
        <v>2536</v>
      </c>
      <c r="E45" s="444">
        <v>845000</v>
      </c>
    </row>
    <row r="46" spans="2:5">
      <c r="B46" s="601"/>
      <c r="C46" s="425" t="s">
        <v>1840</v>
      </c>
      <c r="D46" s="443" t="s">
        <v>2537</v>
      </c>
      <c r="E46" s="444">
        <v>440000</v>
      </c>
    </row>
    <row r="47" spans="2:5">
      <c r="B47" s="601"/>
      <c r="C47" s="425" t="s">
        <v>1841</v>
      </c>
      <c r="D47" s="443" t="s">
        <v>2538</v>
      </c>
      <c r="E47" s="444">
        <v>160000</v>
      </c>
    </row>
    <row r="48" spans="2:5">
      <c r="B48" s="601"/>
      <c r="C48" s="425" t="s">
        <v>1842</v>
      </c>
      <c r="D48" s="443" t="s">
        <v>2539</v>
      </c>
      <c r="E48" s="444">
        <v>160000</v>
      </c>
    </row>
    <row r="49" spans="2:5">
      <c r="B49" s="601"/>
      <c r="C49" s="425" t="s">
        <v>2540</v>
      </c>
      <c r="D49" s="443" t="s">
        <v>2541</v>
      </c>
      <c r="E49" s="444">
        <v>855000</v>
      </c>
    </row>
    <row r="50" spans="2:5">
      <c r="B50" s="601"/>
      <c r="C50" s="425" t="s">
        <v>2542</v>
      </c>
      <c r="D50" s="443" t="s">
        <v>2543</v>
      </c>
      <c r="E50" s="444">
        <v>855000</v>
      </c>
    </row>
    <row r="51" spans="2:5">
      <c r="B51" s="601"/>
      <c r="C51" s="425" t="s">
        <v>1966</v>
      </c>
      <c r="D51" s="443" t="s">
        <v>2544</v>
      </c>
      <c r="E51" s="444">
        <v>444000</v>
      </c>
    </row>
    <row r="52" spans="2:5">
      <c r="B52" s="601"/>
      <c r="C52" s="425" t="s">
        <v>1982</v>
      </c>
      <c r="D52" s="443" t="s">
        <v>2545</v>
      </c>
      <c r="E52" s="444">
        <v>445000</v>
      </c>
    </row>
    <row r="53" spans="2:5">
      <c r="B53" s="601"/>
      <c r="C53" s="425" t="s">
        <v>1987</v>
      </c>
      <c r="D53" s="443" t="s">
        <v>2546</v>
      </c>
      <c r="E53" s="444">
        <v>445000</v>
      </c>
    </row>
    <row r="54" spans="2:5">
      <c r="B54" s="601"/>
      <c r="C54" s="425" t="s">
        <v>1980</v>
      </c>
      <c r="D54" s="443" t="s">
        <v>2547</v>
      </c>
      <c r="E54" s="444">
        <v>3350000</v>
      </c>
    </row>
    <row r="55" spans="2:5">
      <c r="B55" s="601"/>
      <c r="C55" s="425" t="s">
        <v>1988</v>
      </c>
      <c r="D55" s="443" t="s">
        <v>2548</v>
      </c>
      <c r="E55" s="444">
        <v>3350000</v>
      </c>
    </row>
    <row r="56" spans="2:5">
      <c r="B56" s="601"/>
      <c r="C56" s="425" t="s">
        <v>1998</v>
      </c>
      <c r="D56" s="443" t="s">
        <v>2549</v>
      </c>
      <c r="E56" s="444">
        <v>160000</v>
      </c>
    </row>
    <row r="57" spans="2:5">
      <c r="B57" s="601"/>
      <c r="C57" s="425" t="s">
        <v>2006</v>
      </c>
      <c r="D57" s="443" t="s">
        <v>2550</v>
      </c>
      <c r="E57" s="444">
        <v>160000</v>
      </c>
    </row>
    <row r="58" spans="2:5">
      <c r="B58" s="601"/>
      <c r="C58" s="425" t="s">
        <v>2008</v>
      </c>
      <c r="D58" s="443" t="s">
        <v>2551</v>
      </c>
      <c r="E58" s="444">
        <v>495000</v>
      </c>
    </row>
    <row r="59" spans="2:5">
      <c r="B59" s="601"/>
      <c r="C59" s="425" t="s">
        <v>1843</v>
      </c>
      <c r="D59" s="443" t="s">
        <v>2552</v>
      </c>
      <c r="E59" s="444">
        <v>1110000</v>
      </c>
    </row>
    <row r="60" spans="2:5">
      <c r="B60" s="601"/>
      <c r="C60" s="425" t="s">
        <v>1844</v>
      </c>
      <c r="D60" s="443" t="s">
        <v>2553</v>
      </c>
      <c r="E60" s="444">
        <v>535000</v>
      </c>
    </row>
    <row r="61" spans="2:5">
      <c r="B61" s="601"/>
      <c r="C61" s="454" t="s">
        <v>1845</v>
      </c>
      <c r="D61" s="446" t="s">
        <v>2554</v>
      </c>
      <c r="E61" s="447">
        <v>1110000</v>
      </c>
    </row>
    <row r="62" spans="2:5" ht="17.25" thickBot="1">
      <c r="B62" s="602"/>
      <c r="C62" s="427" t="s">
        <v>1846</v>
      </c>
      <c r="D62" s="448" t="s">
        <v>2555</v>
      </c>
      <c r="E62" s="449">
        <v>535000</v>
      </c>
    </row>
  </sheetData>
  <mergeCells count="4">
    <mergeCell ref="B2:E2"/>
    <mergeCell ref="B5:B31"/>
    <mergeCell ref="B32:B39"/>
    <mergeCell ref="B40:B62"/>
  </mergeCells>
  <phoneticPr fontId="25" type="noConversion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B1:E128"/>
  <sheetViews>
    <sheetView workbookViewId="0">
      <selection activeCell="B3" sqref="B3:E4"/>
    </sheetView>
  </sheetViews>
  <sheetFormatPr defaultRowHeight="16.5"/>
  <cols>
    <col min="3" max="3" width="13.875" customWidth="1"/>
    <col min="4" max="4" width="68.25" customWidth="1"/>
    <col min="5" max="5" width="15.75" customWidth="1"/>
    <col min="259" max="259" width="13.875" customWidth="1"/>
    <col min="260" max="260" width="68.25" customWidth="1"/>
    <col min="261" max="261" width="15.75" customWidth="1"/>
    <col min="515" max="515" width="13.875" customWidth="1"/>
    <col min="516" max="516" width="68.25" customWidth="1"/>
    <col min="517" max="517" width="15.75" customWidth="1"/>
    <col min="771" max="771" width="13.875" customWidth="1"/>
    <col min="772" max="772" width="68.25" customWidth="1"/>
    <col min="773" max="773" width="15.75" customWidth="1"/>
    <col min="1027" max="1027" width="13.875" customWidth="1"/>
    <col min="1028" max="1028" width="68.25" customWidth="1"/>
    <col min="1029" max="1029" width="15.75" customWidth="1"/>
    <col min="1283" max="1283" width="13.875" customWidth="1"/>
    <col min="1284" max="1284" width="68.25" customWidth="1"/>
    <col min="1285" max="1285" width="15.75" customWidth="1"/>
    <col min="1539" max="1539" width="13.875" customWidth="1"/>
    <col min="1540" max="1540" width="68.25" customWidth="1"/>
    <col min="1541" max="1541" width="15.75" customWidth="1"/>
    <col min="1795" max="1795" width="13.875" customWidth="1"/>
    <col min="1796" max="1796" width="68.25" customWidth="1"/>
    <col min="1797" max="1797" width="15.75" customWidth="1"/>
    <col min="2051" max="2051" width="13.875" customWidth="1"/>
    <col min="2052" max="2052" width="68.25" customWidth="1"/>
    <col min="2053" max="2053" width="15.75" customWidth="1"/>
    <col min="2307" max="2307" width="13.875" customWidth="1"/>
    <col min="2308" max="2308" width="68.25" customWidth="1"/>
    <col min="2309" max="2309" width="15.75" customWidth="1"/>
    <col min="2563" max="2563" width="13.875" customWidth="1"/>
    <col min="2564" max="2564" width="68.25" customWidth="1"/>
    <col min="2565" max="2565" width="15.75" customWidth="1"/>
    <col min="2819" max="2819" width="13.875" customWidth="1"/>
    <col min="2820" max="2820" width="68.25" customWidth="1"/>
    <col min="2821" max="2821" width="15.75" customWidth="1"/>
    <col min="3075" max="3075" width="13.875" customWidth="1"/>
    <col min="3076" max="3076" width="68.25" customWidth="1"/>
    <col min="3077" max="3077" width="15.75" customWidth="1"/>
    <col min="3331" max="3331" width="13.875" customWidth="1"/>
    <col min="3332" max="3332" width="68.25" customWidth="1"/>
    <col min="3333" max="3333" width="15.75" customWidth="1"/>
    <col min="3587" max="3587" width="13.875" customWidth="1"/>
    <col min="3588" max="3588" width="68.25" customWidth="1"/>
    <col min="3589" max="3589" width="15.75" customWidth="1"/>
    <col min="3843" max="3843" width="13.875" customWidth="1"/>
    <col min="3844" max="3844" width="68.25" customWidth="1"/>
    <col min="3845" max="3845" width="15.75" customWidth="1"/>
    <col min="4099" max="4099" width="13.875" customWidth="1"/>
    <col min="4100" max="4100" width="68.25" customWidth="1"/>
    <col min="4101" max="4101" width="15.75" customWidth="1"/>
    <col min="4355" max="4355" width="13.875" customWidth="1"/>
    <col min="4356" max="4356" width="68.25" customWidth="1"/>
    <col min="4357" max="4357" width="15.75" customWidth="1"/>
    <col min="4611" max="4611" width="13.875" customWidth="1"/>
    <col min="4612" max="4612" width="68.25" customWidth="1"/>
    <col min="4613" max="4613" width="15.75" customWidth="1"/>
    <col min="4867" max="4867" width="13.875" customWidth="1"/>
    <col min="4868" max="4868" width="68.25" customWidth="1"/>
    <col min="4869" max="4869" width="15.75" customWidth="1"/>
    <col min="5123" max="5123" width="13.875" customWidth="1"/>
    <col min="5124" max="5124" width="68.25" customWidth="1"/>
    <col min="5125" max="5125" width="15.75" customWidth="1"/>
    <col min="5379" max="5379" width="13.875" customWidth="1"/>
    <col min="5380" max="5380" width="68.25" customWidth="1"/>
    <col min="5381" max="5381" width="15.75" customWidth="1"/>
    <col min="5635" max="5635" width="13.875" customWidth="1"/>
    <col min="5636" max="5636" width="68.25" customWidth="1"/>
    <col min="5637" max="5637" width="15.75" customWidth="1"/>
    <col min="5891" max="5891" width="13.875" customWidth="1"/>
    <col min="5892" max="5892" width="68.25" customWidth="1"/>
    <col min="5893" max="5893" width="15.75" customWidth="1"/>
    <col min="6147" max="6147" width="13.875" customWidth="1"/>
    <col min="6148" max="6148" width="68.25" customWidth="1"/>
    <col min="6149" max="6149" width="15.75" customWidth="1"/>
    <col min="6403" max="6403" width="13.875" customWidth="1"/>
    <col min="6404" max="6404" width="68.25" customWidth="1"/>
    <col min="6405" max="6405" width="15.75" customWidth="1"/>
    <col min="6659" max="6659" width="13.875" customWidth="1"/>
    <col min="6660" max="6660" width="68.25" customWidth="1"/>
    <col min="6661" max="6661" width="15.75" customWidth="1"/>
    <col min="6915" max="6915" width="13.875" customWidth="1"/>
    <col min="6916" max="6916" width="68.25" customWidth="1"/>
    <col min="6917" max="6917" width="15.75" customWidth="1"/>
    <col min="7171" max="7171" width="13.875" customWidth="1"/>
    <col min="7172" max="7172" width="68.25" customWidth="1"/>
    <col min="7173" max="7173" width="15.75" customWidth="1"/>
    <col min="7427" max="7427" width="13.875" customWidth="1"/>
    <col min="7428" max="7428" width="68.25" customWidth="1"/>
    <col min="7429" max="7429" width="15.75" customWidth="1"/>
    <col min="7683" max="7683" width="13.875" customWidth="1"/>
    <col min="7684" max="7684" width="68.25" customWidth="1"/>
    <col min="7685" max="7685" width="15.75" customWidth="1"/>
    <col min="7939" max="7939" width="13.875" customWidth="1"/>
    <col min="7940" max="7940" width="68.25" customWidth="1"/>
    <col min="7941" max="7941" width="15.75" customWidth="1"/>
    <col min="8195" max="8195" width="13.875" customWidth="1"/>
    <col min="8196" max="8196" width="68.25" customWidth="1"/>
    <col min="8197" max="8197" width="15.75" customWidth="1"/>
    <col min="8451" max="8451" width="13.875" customWidth="1"/>
    <col min="8452" max="8452" width="68.25" customWidth="1"/>
    <col min="8453" max="8453" width="15.75" customWidth="1"/>
    <col min="8707" max="8707" width="13.875" customWidth="1"/>
    <col min="8708" max="8708" width="68.25" customWidth="1"/>
    <col min="8709" max="8709" width="15.75" customWidth="1"/>
    <col min="8963" max="8963" width="13.875" customWidth="1"/>
    <col min="8964" max="8964" width="68.25" customWidth="1"/>
    <col min="8965" max="8965" width="15.75" customWidth="1"/>
    <col min="9219" max="9219" width="13.875" customWidth="1"/>
    <col min="9220" max="9220" width="68.25" customWidth="1"/>
    <col min="9221" max="9221" width="15.75" customWidth="1"/>
    <col min="9475" max="9475" width="13.875" customWidth="1"/>
    <col min="9476" max="9476" width="68.25" customWidth="1"/>
    <col min="9477" max="9477" width="15.75" customWidth="1"/>
    <col min="9731" max="9731" width="13.875" customWidth="1"/>
    <col min="9732" max="9732" width="68.25" customWidth="1"/>
    <col min="9733" max="9733" width="15.75" customWidth="1"/>
    <col min="9987" max="9987" width="13.875" customWidth="1"/>
    <col min="9988" max="9988" width="68.25" customWidth="1"/>
    <col min="9989" max="9989" width="15.75" customWidth="1"/>
    <col min="10243" max="10243" width="13.875" customWidth="1"/>
    <col min="10244" max="10244" width="68.25" customWidth="1"/>
    <col min="10245" max="10245" width="15.75" customWidth="1"/>
    <col min="10499" max="10499" width="13.875" customWidth="1"/>
    <col min="10500" max="10500" width="68.25" customWidth="1"/>
    <col min="10501" max="10501" width="15.75" customWidth="1"/>
    <col min="10755" max="10755" width="13.875" customWidth="1"/>
    <col min="10756" max="10756" width="68.25" customWidth="1"/>
    <col min="10757" max="10757" width="15.75" customWidth="1"/>
    <col min="11011" max="11011" width="13.875" customWidth="1"/>
    <col min="11012" max="11012" width="68.25" customWidth="1"/>
    <col min="11013" max="11013" width="15.75" customWidth="1"/>
    <col min="11267" max="11267" width="13.875" customWidth="1"/>
    <col min="11268" max="11268" width="68.25" customWidth="1"/>
    <col min="11269" max="11269" width="15.75" customWidth="1"/>
    <col min="11523" max="11523" width="13.875" customWidth="1"/>
    <col min="11524" max="11524" width="68.25" customWidth="1"/>
    <col min="11525" max="11525" width="15.75" customWidth="1"/>
    <col min="11779" max="11779" width="13.875" customWidth="1"/>
    <col min="11780" max="11780" width="68.25" customWidth="1"/>
    <col min="11781" max="11781" width="15.75" customWidth="1"/>
    <col min="12035" max="12035" width="13.875" customWidth="1"/>
    <col min="12036" max="12036" width="68.25" customWidth="1"/>
    <col min="12037" max="12037" width="15.75" customWidth="1"/>
    <col min="12291" max="12291" width="13.875" customWidth="1"/>
    <col min="12292" max="12292" width="68.25" customWidth="1"/>
    <col min="12293" max="12293" width="15.75" customWidth="1"/>
    <col min="12547" max="12547" width="13.875" customWidth="1"/>
    <col min="12548" max="12548" width="68.25" customWidth="1"/>
    <col min="12549" max="12549" width="15.75" customWidth="1"/>
    <col min="12803" max="12803" width="13.875" customWidth="1"/>
    <col min="12804" max="12804" width="68.25" customWidth="1"/>
    <col min="12805" max="12805" width="15.75" customWidth="1"/>
    <col min="13059" max="13059" width="13.875" customWidth="1"/>
    <col min="13060" max="13060" width="68.25" customWidth="1"/>
    <col min="13061" max="13061" width="15.75" customWidth="1"/>
    <col min="13315" max="13315" width="13.875" customWidth="1"/>
    <col min="13316" max="13316" width="68.25" customWidth="1"/>
    <col min="13317" max="13317" width="15.75" customWidth="1"/>
    <col min="13571" max="13571" width="13.875" customWidth="1"/>
    <col min="13572" max="13572" width="68.25" customWidth="1"/>
    <col min="13573" max="13573" width="15.75" customWidth="1"/>
    <col min="13827" max="13827" width="13.875" customWidth="1"/>
    <col min="13828" max="13828" width="68.25" customWidth="1"/>
    <col min="13829" max="13829" width="15.75" customWidth="1"/>
    <col min="14083" max="14083" width="13.875" customWidth="1"/>
    <col min="14084" max="14084" width="68.25" customWidth="1"/>
    <col min="14085" max="14085" width="15.75" customWidth="1"/>
    <col min="14339" max="14339" width="13.875" customWidth="1"/>
    <col min="14340" max="14340" width="68.25" customWidth="1"/>
    <col min="14341" max="14341" width="15.75" customWidth="1"/>
    <col min="14595" max="14595" width="13.875" customWidth="1"/>
    <col min="14596" max="14596" width="68.25" customWidth="1"/>
    <col min="14597" max="14597" width="15.75" customWidth="1"/>
    <col min="14851" max="14851" width="13.875" customWidth="1"/>
    <col min="14852" max="14852" width="68.25" customWidth="1"/>
    <col min="14853" max="14853" width="15.75" customWidth="1"/>
    <col min="15107" max="15107" width="13.875" customWidth="1"/>
    <col min="15108" max="15108" width="68.25" customWidth="1"/>
    <col min="15109" max="15109" width="15.75" customWidth="1"/>
    <col min="15363" max="15363" width="13.875" customWidth="1"/>
    <col min="15364" max="15364" width="68.25" customWidth="1"/>
    <col min="15365" max="15365" width="15.75" customWidth="1"/>
    <col min="15619" max="15619" width="13.875" customWidth="1"/>
    <col min="15620" max="15620" width="68.25" customWidth="1"/>
    <col min="15621" max="15621" width="15.75" customWidth="1"/>
    <col min="15875" max="15875" width="13.875" customWidth="1"/>
    <col min="15876" max="15876" width="68.25" customWidth="1"/>
    <col min="15877" max="15877" width="15.75" customWidth="1"/>
    <col min="16131" max="16131" width="13.875" customWidth="1"/>
    <col min="16132" max="16132" width="68.25" customWidth="1"/>
    <col min="16133" max="16133" width="15.75" customWidth="1"/>
  </cols>
  <sheetData>
    <row r="1" spans="2:5">
      <c r="B1" s="615" t="s">
        <v>2612</v>
      </c>
      <c r="C1" s="616"/>
      <c r="D1" s="616"/>
      <c r="E1" s="617"/>
    </row>
    <row r="2" spans="2:5" ht="17.25" thickBot="1">
      <c r="B2" s="618"/>
      <c r="C2" s="619"/>
      <c r="D2" s="619"/>
      <c r="E2" s="620"/>
    </row>
    <row r="3" spans="2:5">
      <c r="B3" s="621"/>
      <c r="C3" s="622"/>
      <c r="D3" s="622"/>
      <c r="E3" s="623"/>
    </row>
    <row r="4" spans="2:5" ht="17.25" thickBot="1">
      <c r="B4" s="624"/>
      <c r="C4" s="625"/>
      <c r="D4" s="625"/>
      <c r="E4" s="626"/>
    </row>
    <row r="5" spans="2:5" ht="17.25" thickBot="1">
      <c r="B5" s="428" t="s">
        <v>1790</v>
      </c>
      <c r="C5" s="429" t="s">
        <v>1791</v>
      </c>
      <c r="D5" s="429" t="s">
        <v>1792</v>
      </c>
      <c r="E5" s="455" t="s">
        <v>1847</v>
      </c>
    </row>
    <row r="6" spans="2:5" ht="15" customHeight="1">
      <c r="B6" s="606" t="s">
        <v>2556</v>
      </c>
      <c r="C6" s="430" t="s">
        <v>1833</v>
      </c>
      <c r="D6" s="431" t="s">
        <v>2557</v>
      </c>
      <c r="E6" s="456">
        <v>372000</v>
      </c>
    </row>
    <row r="7" spans="2:5" ht="15" customHeight="1">
      <c r="B7" s="607"/>
      <c r="C7" s="432" t="s">
        <v>1848</v>
      </c>
      <c r="D7" s="433" t="s">
        <v>2558</v>
      </c>
      <c r="E7" s="457">
        <v>1116000</v>
      </c>
    </row>
    <row r="8" spans="2:5" ht="15" customHeight="1">
      <c r="B8" s="607"/>
      <c r="C8" s="432" t="s">
        <v>1835</v>
      </c>
      <c r="D8" s="433" t="s">
        <v>2559</v>
      </c>
      <c r="E8" s="457">
        <v>372000</v>
      </c>
    </row>
    <row r="9" spans="2:5" ht="15" customHeight="1">
      <c r="B9" s="607"/>
      <c r="C9" s="432" t="s">
        <v>1849</v>
      </c>
      <c r="D9" s="433" t="s">
        <v>2560</v>
      </c>
      <c r="E9" s="457">
        <v>1116000</v>
      </c>
    </row>
    <row r="10" spans="2:5" ht="15" customHeight="1">
      <c r="B10" s="607"/>
      <c r="C10" s="432" t="s">
        <v>1829</v>
      </c>
      <c r="D10" s="433" t="s">
        <v>2561</v>
      </c>
      <c r="E10" s="457">
        <v>282000</v>
      </c>
    </row>
    <row r="11" spans="2:5" ht="15" customHeight="1">
      <c r="B11" s="607"/>
      <c r="C11" s="432" t="s">
        <v>1850</v>
      </c>
      <c r="D11" s="433" t="s">
        <v>2562</v>
      </c>
      <c r="E11" s="457">
        <v>846000</v>
      </c>
    </row>
    <row r="12" spans="2:5" ht="15" customHeight="1">
      <c r="B12" s="607"/>
      <c r="C12" s="432" t="s">
        <v>1831</v>
      </c>
      <c r="D12" s="433" t="s">
        <v>2563</v>
      </c>
      <c r="E12" s="457">
        <v>282000</v>
      </c>
    </row>
    <row r="13" spans="2:5" ht="15" customHeight="1">
      <c r="B13" s="607"/>
      <c r="C13" s="432" t="s">
        <v>1851</v>
      </c>
      <c r="D13" s="433" t="s">
        <v>2564</v>
      </c>
      <c r="E13" s="457">
        <v>846000</v>
      </c>
    </row>
    <row r="14" spans="2:5" ht="15" customHeight="1">
      <c r="B14" s="607"/>
      <c r="C14" s="432" t="s">
        <v>1825</v>
      </c>
      <c r="D14" s="433" t="s">
        <v>2565</v>
      </c>
      <c r="E14" s="457">
        <v>202000</v>
      </c>
    </row>
    <row r="15" spans="2:5" ht="15" customHeight="1">
      <c r="B15" s="607"/>
      <c r="C15" s="432" t="s">
        <v>1852</v>
      </c>
      <c r="D15" s="433" t="s">
        <v>2566</v>
      </c>
      <c r="E15" s="457">
        <v>606000</v>
      </c>
    </row>
    <row r="16" spans="2:5" ht="15" customHeight="1">
      <c r="B16" s="607"/>
      <c r="C16" s="432" t="s">
        <v>1827</v>
      </c>
      <c r="D16" s="433" t="s">
        <v>2567</v>
      </c>
      <c r="E16" s="457">
        <v>202000</v>
      </c>
    </row>
    <row r="17" spans="2:5" ht="15" customHeight="1">
      <c r="B17" s="607"/>
      <c r="C17" s="432" t="s">
        <v>1853</v>
      </c>
      <c r="D17" s="433" t="s">
        <v>2568</v>
      </c>
      <c r="E17" s="457">
        <v>606000</v>
      </c>
    </row>
    <row r="18" spans="2:5" ht="15" customHeight="1">
      <c r="B18" s="607"/>
      <c r="C18" s="432" t="s">
        <v>1821</v>
      </c>
      <c r="D18" s="433" t="s">
        <v>2569</v>
      </c>
      <c r="E18" s="457">
        <v>162000</v>
      </c>
    </row>
    <row r="19" spans="2:5" ht="15" customHeight="1">
      <c r="B19" s="607"/>
      <c r="C19" s="432" t="s">
        <v>1854</v>
      </c>
      <c r="D19" s="433" t="s">
        <v>2570</v>
      </c>
      <c r="E19" s="457">
        <v>486000</v>
      </c>
    </row>
    <row r="20" spans="2:5" ht="15" customHeight="1">
      <c r="B20" s="607"/>
      <c r="C20" s="432" t="s">
        <v>1823</v>
      </c>
      <c r="D20" s="433" t="s">
        <v>2571</v>
      </c>
      <c r="E20" s="457">
        <v>162000</v>
      </c>
    </row>
    <row r="21" spans="2:5" ht="15" customHeight="1" thickBot="1">
      <c r="B21" s="608"/>
      <c r="C21" s="434" t="s">
        <v>1855</v>
      </c>
      <c r="D21" s="435" t="s">
        <v>2572</v>
      </c>
      <c r="E21" s="457">
        <v>486000</v>
      </c>
    </row>
    <row r="22" spans="2:5" ht="15" customHeight="1">
      <c r="B22" s="603" t="s">
        <v>2573</v>
      </c>
      <c r="C22" s="430" t="s">
        <v>2524</v>
      </c>
      <c r="D22" s="431" t="s">
        <v>2574</v>
      </c>
      <c r="E22" s="456">
        <v>105000</v>
      </c>
    </row>
    <row r="23" spans="2:5" ht="15" customHeight="1">
      <c r="B23" s="604"/>
      <c r="C23" s="432" t="s">
        <v>2575</v>
      </c>
      <c r="D23" s="433" t="s">
        <v>2576</v>
      </c>
      <c r="E23" s="457">
        <v>105000</v>
      </c>
    </row>
    <row r="24" spans="2:5" ht="15" customHeight="1">
      <c r="B24" s="604"/>
      <c r="C24" s="432" t="s">
        <v>2577</v>
      </c>
      <c r="D24" s="433" t="s">
        <v>2578</v>
      </c>
      <c r="E24" s="457">
        <v>315000</v>
      </c>
    </row>
    <row r="25" spans="2:5" ht="15" customHeight="1">
      <c r="B25" s="604"/>
      <c r="C25" s="432" t="s">
        <v>2579</v>
      </c>
      <c r="D25" s="433" t="s">
        <v>2580</v>
      </c>
      <c r="E25" s="457">
        <v>315000</v>
      </c>
    </row>
    <row r="26" spans="2:5" ht="15" customHeight="1">
      <c r="B26" s="604"/>
      <c r="C26" s="432" t="s">
        <v>1856</v>
      </c>
      <c r="D26" s="433" t="s">
        <v>1857</v>
      </c>
      <c r="E26" s="457">
        <v>105000</v>
      </c>
    </row>
    <row r="27" spans="2:5" ht="15" customHeight="1">
      <c r="B27" s="604"/>
      <c r="C27" s="432" t="s">
        <v>1858</v>
      </c>
      <c r="D27" s="433" t="s">
        <v>1859</v>
      </c>
      <c r="E27" s="457">
        <v>315000</v>
      </c>
    </row>
    <row r="28" spans="2:5" ht="15" customHeight="1">
      <c r="B28" s="604"/>
      <c r="C28" s="432" t="s">
        <v>1856</v>
      </c>
      <c r="D28" s="433" t="s">
        <v>1857</v>
      </c>
      <c r="E28" s="457">
        <v>105000</v>
      </c>
    </row>
    <row r="29" spans="2:5" ht="15" customHeight="1">
      <c r="B29" s="604"/>
      <c r="C29" s="432" t="s">
        <v>1858</v>
      </c>
      <c r="D29" s="433" t="s">
        <v>1859</v>
      </c>
      <c r="E29" s="457">
        <v>315000</v>
      </c>
    </row>
    <row r="30" spans="2:5" ht="15" customHeight="1" thickBot="1">
      <c r="B30" s="605"/>
      <c r="C30" s="434" t="s">
        <v>1797</v>
      </c>
      <c r="D30" s="435" t="s">
        <v>2581</v>
      </c>
      <c r="E30" s="457">
        <v>321000</v>
      </c>
    </row>
    <row r="31" spans="2:5" ht="15" customHeight="1">
      <c r="B31" s="603" t="s">
        <v>2582</v>
      </c>
      <c r="C31" s="430" t="s">
        <v>2525</v>
      </c>
      <c r="D31" s="431" t="s">
        <v>2583</v>
      </c>
      <c r="E31" s="456">
        <v>171000</v>
      </c>
    </row>
    <row r="32" spans="2:5" ht="15" customHeight="1">
      <c r="B32" s="604"/>
      <c r="C32" s="432" t="s">
        <v>2584</v>
      </c>
      <c r="D32" s="433" t="s">
        <v>2585</v>
      </c>
      <c r="E32" s="457">
        <v>171000</v>
      </c>
    </row>
    <row r="33" spans="2:5" ht="15" customHeight="1">
      <c r="B33" s="604"/>
      <c r="C33" s="432" t="s">
        <v>2586</v>
      </c>
      <c r="D33" s="433" t="s">
        <v>2587</v>
      </c>
      <c r="E33" s="457">
        <v>513000</v>
      </c>
    </row>
    <row r="34" spans="2:5" ht="15" customHeight="1">
      <c r="B34" s="604"/>
      <c r="C34" s="432" t="s">
        <v>2588</v>
      </c>
      <c r="D34" s="433" t="s">
        <v>2589</v>
      </c>
      <c r="E34" s="457">
        <v>513000</v>
      </c>
    </row>
    <row r="35" spans="2:5" ht="15" customHeight="1">
      <c r="B35" s="604"/>
      <c r="C35" s="432" t="s">
        <v>1860</v>
      </c>
      <c r="D35" s="433" t="s">
        <v>1861</v>
      </c>
      <c r="E35" s="457">
        <v>171000</v>
      </c>
    </row>
    <row r="36" spans="2:5" ht="15" customHeight="1">
      <c r="B36" s="604"/>
      <c r="C36" s="432" t="s">
        <v>1862</v>
      </c>
      <c r="D36" s="433" t="s">
        <v>1863</v>
      </c>
      <c r="E36" s="457">
        <v>171000</v>
      </c>
    </row>
    <row r="37" spans="2:5" ht="15" customHeight="1">
      <c r="B37" s="604"/>
      <c r="C37" s="432" t="s">
        <v>1864</v>
      </c>
      <c r="D37" s="433" t="s">
        <v>1865</v>
      </c>
      <c r="E37" s="457">
        <v>513000</v>
      </c>
    </row>
    <row r="38" spans="2:5" ht="15" customHeight="1">
      <c r="B38" s="604"/>
      <c r="C38" s="432" t="s">
        <v>1862</v>
      </c>
      <c r="D38" s="433" t="s">
        <v>1863</v>
      </c>
      <c r="E38" s="457">
        <v>171000</v>
      </c>
    </row>
    <row r="39" spans="2:5" ht="15" customHeight="1">
      <c r="B39" s="604"/>
      <c r="C39" s="432" t="s">
        <v>1864</v>
      </c>
      <c r="D39" s="433" t="s">
        <v>1865</v>
      </c>
      <c r="E39" s="457">
        <v>513000</v>
      </c>
    </row>
    <row r="40" spans="2:5" ht="15" customHeight="1" thickBot="1">
      <c r="B40" s="605"/>
      <c r="C40" s="458" t="s">
        <v>1801</v>
      </c>
      <c r="D40" s="459" t="s">
        <v>1866</v>
      </c>
      <c r="E40" s="460">
        <v>140000</v>
      </c>
    </row>
    <row r="41" spans="2:5" ht="15" customHeight="1">
      <c r="B41" s="610" t="s">
        <v>2613</v>
      </c>
      <c r="C41" s="430" t="s">
        <v>2614</v>
      </c>
      <c r="D41" s="431" t="s">
        <v>2615</v>
      </c>
      <c r="E41" s="456">
        <v>3100000</v>
      </c>
    </row>
    <row r="42" spans="2:5" ht="15" customHeight="1">
      <c r="B42" s="610"/>
      <c r="C42" s="461" t="s">
        <v>2590</v>
      </c>
      <c r="D42" s="462" t="s">
        <v>2591</v>
      </c>
      <c r="E42" s="463">
        <v>321000</v>
      </c>
    </row>
    <row r="43" spans="2:5" ht="15" customHeight="1" thickBot="1">
      <c r="B43" s="611"/>
      <c r="C43" s="434" t="s">
        <v>1867</v>
      </c>
      <c r="D43" s="435" t="s">
        <v>1868</v>
      </c>
      <c r="E43" s="464">
        <v>425000</v>
      </c>
    </row>
    <row r="44" spans="2:5" ht="15" customHeight="1">
      <c r="B44" s="609" t="s">
        <v>2616</v>
      </c>
      <c r="C44" s="430" t="s">
        <v>1869</v>
      </c>
      <c r="D44" s="431" t="s">
        <v>2592</v>
      </c>
      <c r="E44" s="456">
        <v>425000</v>
      </c>
    </row>
    <row r="45" spans="2:5" ht="15" customHeight="1">
      <c r="B45" s="610"/>
      <c r="C45" s="432" t="s">
        <v>1800</v>
      </c>
      <c r="D45" s="433" t="s">
        <v>1870</v>
      </c>
      <c r="E45" s="457">
        <v>179000</v>
      </c>
    </row>
    <row r="46" spans="2:5" ht="15" customHeight="1">
      <c r="B46" s="610"/>
      <c r="C46" s="432" t="s">
        <v>1871</v>
      </c>
      <c r="D46" s="433" t="s">
        <v>1872</v>
      </c>
      <c r="E46" s="457">
        <v>537000</v>
      </c>
    </row>
    <row r="47" spans="2:5" ht="15" customHeight="1" thickBot="1">
      <c r="B47" s="611"/>
      <c r="C47" s="434" t="s">
        <v>1873</v>
      </c>
      <c r="D47" s="435" t="s">
        <v>1874</v>
      </c>
      <c r="E47" s="464">
        <v>179000</v>
      </c>
    </row>
    <row r="48" spans="2:5" ht="15" customHeight="1">
      <c r="B48" s="609" t="s">
        <v>2617</v>
      </c>
      <c r="C48" s="430" t="s">
        <v>1875</v>
      </c>
      <c r="D48" s="431" t="s">
        <v>1876</v>
      </c>
      <c r="E48" s="456">
        <v>537000</v>
      </c>
    </row>
    <row r="49" spans="2:5" ht="15" customHeight="1">
      <c r="B49" s="610"/>
      <c r="C49" s="432" t="s">
        <v>1877</v>
      </c>
      <c r="D49" s="433" t="s">
        <v>1878</v>
      </c>
      <c r="E49" s="457">
        <v>112000</v>
      </c>
    </row>
    <row r="50" spans="2:5" ht="15" customHeight="1">
      <c r="B50" s="610"/>
      <c r="C50" s="432" t="s">
        <v>1879</v>
      </c>
      <c r="D50" s="433" t="s">
        <v>1880</v>
      </c>
      <c r="E50" s="457">
        <v>336000</v>
      </c>
    </row>
    <row r="51" spans="2:5" ht="15" customHeight="1">
      <c r="B51" s="610"/>
      <c r="C51" s="432" t="s">
        <v>1881</v>
      </c>
      <c r="D51" s="433" t="s">
        <v>1882</v>
      </c>
      <c r="E51" s="457">
        <v>108000</v>
      </c>
    </row>
    <row r="52" spans="2:5" ht="15" customHeight="1">
      <c r="B52" s="610"/>
      <c r="C52" s="432" t="s">
        <v>1883</v>
      </c>
      <c r="D52" s="433" t="s">
        <v>1884</v>
      </c>
      <c r="E52" s="457">
        <v>324000</v>
      </c>
    </row>
    <row r="53" spans="2:5" ht="15" customHeight="1">
      <c r="B53" s="610"/>
      <c r="C53" s="432" t="s">
        <v>1885</v>
      </c>
      <c r="D53" s="433" t="s">
        <v>1886</v>
      </c>
      <c r="E53" s="457">
        <v>108000</v>
      </c>
    </row>
    <row r="54" spans="2:5" ht="15" customHeight="1">
      <c r="B54" s="610"/>
      <c r="C54" s="432" t="s">
        <v>1887</v>
      </c>
      <c r="D54" s="433" t="s">
        <v>1888</v>
      </c>
      <c r="E54" s="457">
        <v>324000</v>
      </c>
    </row>
    <row r="55" spans="2:5" ht="15" customHeight="1">
      <c r="B55" s="610"/>
      <c r="C55" s="432" t="s">
        <v>1889</v>
      </c>
      <c r="D55" s="433" t="s">
        <v>1890</v>
      </c>
      <c r="E55" s="457">
        <v>110000</v>
      </c>
    </row>
    <row r="56" spans="2:5" ht="15" customHeight="1">
      <c r="B56" s="610"/>
      <c r="C56" s="436" t="s">
        <v>1891</v>
      </c>
      <c r="D56" s="437" t="s">
        <v>1892</v>
      </c>
      <c r="E56" s="457">
        <v>333000</v>
      </c>
    </row>
    <row r="57" spans="2:5" ht="15" customHeight="1">
      <c r="B57" s="610"/>
      <c r="C57" s="432" t="s">
        <v>1893</v>
      </c>
      <c r="D57" s="433" t="s">
        <v>1894</v>
      </c>
      <c r="E57" s="457">
        <v>108000</v>
      </c>
    </row>
    <row r="58" spans="2:5" ht="15" customHeight="1">
      <c r="B58" s="610"/>
      <c r="C58" s="432" t="s">
        <v>1895</v>
      </c>
      <c r="D58" s="433" t="s">
        <v>1896</v>
      </c>
      <c r="E58" s="457">
        <v>324000</v>
      </c>
    </row>
    <row r="59" spans="2:5" ht="15" customHeight="1">
      <c r="B59" s="610"/>
      <c r="C59" s="458" t="s">
        <v>1897</v>
      </c>
      <c r="D59" s="459" t="s">
        <v>1898</v>
      </c>
      <c r="E59" s="460">
        <v>108000</v>
      </c>
    </row>
    <row r="60" spans="2:5" ht="15" customHeight="1" thickBot="1">
      <c r="B60" s="611"/>
      <c r="C60" s="439" t="s">
        <v>1899</v>
      </c>
      <c r="D60" s="435" t="s">
        <v>1900</v>
      </c>
      <c r="E60" s="464">
        <v>324000</v>
      </c>
    </row>
    <row r="61" spans="2:5" ht="15" customHeight="1">
      <c r="B61" s="612" t="s">
        <v>2618</v>
      </c>
      <c r="C61" s="461" t="s">
        <v>1901</v>
      </c>
      <c r="D61" s="462" t="s">
        <v>1902</v>
      </c>
      <c r="E61" s="463">
        <v>137000</v>
      </c>
    </row>
    <row r="62" spans="2:5" ht="15" customHeight="1">
      <c r="B62" s="613"/>
      <c r="C62" s="432" t="s">
        <v>1903</v>
      </c>
      <c r="D62" s="433" t="s">
        <v>1904</v>
      </c>
      <c r="E62" s="457">
        <v>411000</v>
      </c>
    </row>
    <row r="63" spans="2:5" ht="15" customHeight="1">
      <c r="B63" s="613"/>
      <c r="C63" s="432" t="s">
        <v>1905</v>
      </c>
      <c r="D63" s="433" t="s">
        <v>1906</v>
      </c>
      <c r="E63" s="457">
        <v>137000</v>
      </c>
    </row>
    <row r="64" spans="2:5" ht="15" customHeight="1">
      <c r="B64" s="613"/>
      <c r="C64" s="432" t="s">
        <v>1907</v>
      </c>
      <c r="D64" s="433" t="s">
        <v>1908</v>
      </c>
      <c r="E64" s="457">
        <v>411000</v>
      </c>
    </row>
    <row r="65" spans="2:5" ht="15" customHeight="1">
      <c r="B65" s="613"/>
      <c r="C65" s="432" t="s">
        <v>1909</v>
      </c>
      <c r="D65" s="433" t="s">
        <v>1910</v>
      </c>
      <c r="E65" s="457">
        <v>137000</v>
      </c>
    </row>
    <row r="66" spans="2:5" ht="15" customHeight="1">
      <c r="B66" s="613"/>
      <c r="C66" s="432" t="s">
        <v>1911</v>
      </c>
      <c r="D66" s="433" t="s">
        <v>1912</v>
      </c>
      <c r="E66" s="457">
        <v>411000</v>
      </c>
    </row>
    <row r="67" spans="2:5" ht="15" customHeight="1">
      <c r="B67" s="613"/>
      <c r="C67" s="458" t="s">
        <v>1913</v>
      </c>
      <c r="D67" s="459" t="s">
        <v>1914</v>
      </c>
      <c r="E67" s="460">
        <v>137000</v>
      </c>
    </row>
    <row r="68" spans="2:5" ht="15" customHeight="1" thickBot="1">
      <c r="B68" s="614"/>
      <c r="C68" s="434" t="s">
        <v>1915</v>
      </c>
      <c r="D68" s="435" t="s">
        <v>1916</v>
      </c>
      <c r="E68" s="464">
        <v>411000</v>
      </c>
    </row>
    <row r="69" spans="2:5" ht="15" customHeight="1">
      <c r="B69" s="603" t="s">
        <v>2593</v>
      </c>
      <c r="C69" s="461" t="s">
        <v>1917</v>
      </c>
      <c r="D69" s="462" t="s">
        <v>1918</v>
      </c>
      <c r="E69" s="463">
        <v>178000</v>
      </c>
    </row>
    <row r="70" spans="2:5" ht="15" customHeight="1">
      <c r="B70" s="604"/>
      <c r="C70" s="432" t="s">
        <v>1919</v>
      </c>
      <c r="D70" s="433" t="s">
        <v>1920</v>
      </c>
      <c r="E70" s="457">
        <v>534000</v>
      </c>
    </row>
    <row r="71" spans="2:5" ht="15" customHeight="1">
      <c r="B71" s="604"/>
      <c r="C71" s="432" t="s">
        <v>1921</v>
      </c>
      <c r="D71" s="433" t="s">
        <v>1922</v>
      </c>
      <c r="E71" s="457">
        <v>173000</v>
      </c>
    </row>
    <row r="72" spans="2:5" ht="15" customHeight="1">
      <c r="B72" s="604"/>
      <c r="C72" s="432" t="s">
        <v>1923</v>
      </c>
      <c r="D72" s="433" t="s">
        <v>1924</v>
      </c>
      <c r="E72" s="457">
        <v>519000</v>
      </c>
    </row>
    <row r="73" spans="2:5" ht="15" customHeight="1">
      <c r="B73" s="604"/>
      <c r="C73" s="432" t="s">
        <v>1925</v>
      </c>
      <c r="D73" s="433" t="s">
        <v>1926</v>
      </c>
      <c r="E73" s="457">
        <v>173000</v>
      </c>
    </row>
    <row r="74" spans="2:5" ht="15" customHeight="1">
      <c r="B74" s="604"/>
      <c r="C74" s="432" t="s">
        <v>1927</v>
      </c>
      <c r="D74" s="433" t="s">
        <v>1928</v>
      </c>
      <c r="E74" s="457">
        <v>519000</v>
      </c>
    </row>
    <row r="75" spans="2:5" ht="15" customHeight="1">
      <c r="B75" s="604"/>
      <c r="C75" s="432" t="s">
        <v>1929</v>
      </c>
      <c r="D75" s="433" t="s">
        <v>1930</v>
      </c>
      <c r="E75" s="457">
        <v>178000</v>
      </c>
    </row>
    <row r="76" spans="2:5" ht="15" customHeight="1">
      <c r="B76" s="604"/>
      <c r="C76" s="432" t="s">
        <v>2594</v>
      </c>
      <c r="D76" s="433" t="s">
        <v>1931</v>
      </c>
      <c r="E76" s="457">
        <v>534000</v>
      </c>
    </row>
    <row r="77" spans="2:5" ht="15" customHeight="1">
      <c r="B77" s="604"/>
      <c r="C77" s="432" t="s">
        <v>1932</v>
      </c>
      <c r="D77" s="433" t="s">
        <v>1933</v>
      </c>
      <c r="E77" s="457">
        <v>173000</v>
      </c>
    </row>
    <row r="78" spans="2:5" ht="15" customHeight="1">
      <c r="B78" s="604"/>
      <c r="C78" s="432" t="s">
        <v>1934</v>
      </c>
      <c r="D78" s="433" t="s">
        <v>1935</v>
      </c>
      <c r="E78" s="457">
        <v>519000</v>
      </c>
    </row>
    <row r="79" spans="2:5" ht="15" customHeight="1">
      <c r="B79" s="604"/>
      <c r="C79" s="458" t="s">
        <v>1936</v>
      </c>
      <c r="D79" s="459" t="s">
        <v>1937</v>
      </c>
      <c r="E79" s="460">
        <v>173000</v>
      </c>
    </row>
    <row r="80" spans="2:5" ht="15" customHeight="1" thickBot="1">
      <c r="B80" s="605"/>
      <c r="C80" s="434" t="s">
        <v>1938</v>
      </c>
      <c r="D80" s="435" t="s">
        <v>1939</v>
      </c>
      <c r="E80" s="464">
        <v>519000</v>
      </c>
    </row>
    <row r="81" spans="2:5" ht="15" customHeight="1">
      <c r="B81" s="603" t="s">
        <v>2595</v>
      </c>
      <c r="C81" s="461" t="s">
        <v>1940</v>
      </c>
      <c r="D81" s="462" t="s">
        <v>1941</v>
      </c>
      <c r="E81" s="463">
        <v>233000</v>
      </c>
    </row>
    <row r="82" spans="2:5" ht="15" customHeight="1">
      <c r="B82" s="604"/>
      <c r="C82" s="432" t="s">
        <v>1942</v>
      </c>
      <c r="D82" s="433" t="s">
        <v>1943</v>
      </c>
      <c r="E82" s="457">
        <v>699000</v>
      </c>
    </row>
    <row r="83" spans="2:5" ht="15" customHeight="1">
      <c r="B83" s="604"/>
      <c r="C83" s="432" t="s">
        <v>1944</v>
      </c>
      <c r="D83" s="433" t="s">
        <v>1945</v>
      </c>
      <c r="E83" s="457">
        <v>233000</v>
      </c>
    </row>
    <row r="84" spans="2:5" ht="15" customHeight="1">
      <c r="B84" s="604"/>
      <c r="C84" s="432" t="s">
        <v>1946</v>
      </c>
      <c r="D84" s="433" t="s">
        <v>1947</v>
      </c>
      <c r="E84" s="457">
        <v>699000</v>
      </c>
    </row>
    <row r="85" spans="2:5" ht="15" customHeight="1">
      <c r="B85" s="604"/>
      <c r="C85" s="432" t="s">
        <v>1948</v>
      </c>
      <c r="D85" s="433" t="s">
        <v>1949</v>
      </c>
      <c r="E85" s="457">
        <v>233000</v>
      </c>
    </row>
    <row r="86" spans="2:5" ht="15" customHeight="1">
      <c r="B86" s="604"/>
      <c r="C86" s="432" t="s">
        <v>1950</v>
      </c>
      <c r="D86" s="433" t="s">
        <v>1951</v>
      </c>
      <c r="E86" s="457">
        <v>699000</v>
      </c>
    </row>
    <row r="87" spans="2:5" ht="15" customHeight="1">
      <c r="B87" s="604"/>
      <c r="C87" s="458" t="s">
        <v>1952</v>
      </c>
      <c r="D87" s="459" t="s">
        <v>1953</v>
      </c>
      <c r="E87" s="460">
        <v>233000</v>
      </c>
    </row>
    <row r="88" spans="2:5" ht="15" customHeight="1" thickBot="1">
      <c r="B88" s="605"/>
      <c r="C88" s="434" t="s">
        <v>1954</v>
      </c>
      <c r="D88" s="435" t="s">
        <v>1955</v>
      </c>
      <c r="E88" s="464">
        <v>699000</v>
      </c>
    </row>
    <row r="89" spans="2:5" ht="15" customHeight="1">
      <c r="B89" s="603" t="s">
        <v>2619</v>
      </c>
      <c r="C89" s="461" t="s">
        <v>1841</v>
      </c>
      <c r="D89" s="462" t="s">
        <v>1956</v>
      </c>
      <c r="E89" s="463">
        <v>160000</v>
      </c>
    </row>
    <row r="90" spans="2:5" ht="15" customHeight="1">
      <c r="B90" s="604"/>
      <c r="C90" s="436" t="s">
        <v>1842</v>
      </c>
      <c r="D90" s="433" t="s">
        <v>1957</v>
      </c>
      <c r="E90" s="457">
        <v>160000</v>
      </c>
    </row>
    <row r="91" spans="2:5" ht="15" customHeight="1">
      <c r="B91" s="604"/>
      <c r="C91" s="436" t="s">
        <v>1958</v>
      </c>
      <c r="D91" s="433" t="s">
        <v>1959</v>
      </c>
      <c r="E91" s="457">
        <v>160000</v>
      </c>
    </row>
    <row r="92" spans="2:5" ht="15" customHeight="1">
      <c r="B92" s="604"/>
      <c r="C92" s="432" t="s">
        <v>1839</v>
      </c>
      <c r="D92" s="433" t="s">
        <v>2596</v>
      </c>
      <c r="E92" s="457">
        <v>3350000</v>
      </c>
    </row>
    <row r="93" spans="2:5" ht="15" customHeight="1">
      <c r="B93" s="604"/>
      <c r="C93" s="432" t="s">
        <v>1960</v>
      </c>
      <c r="D93" s="433" t="s">
        <v>2597</v>
      </c>
      <c r="E93" s="457">
        <v>3350000</v>
      </c>
    </row>
    <row r="94" spans="2:5" ht="15" customHeight="1">
      <c r="B94" s="604"/>
      <c r="C94" s="432" t="s">
        <v>1837</v>
      </c>
      <c r="D94" s="433" t="s">
        <v>2598</v>
      </c>
      <c r="E94" s="457">
        <v>845000</v>
      </c>
    </row>
    <row r="95" spans="2:5" ht="15" customHeight="1">
      <c r="B95" s="604"/>
      <c r="C95" s="432" t="s">
        <v>1961</v>
      </c>
      <c r="D95" s="433" t="s">
        <v>1962</v>
      </c>
      <c r="E95" s="457">
        <v>795000</v>
      </c>
    </row>
    <row r="96" spans="2:5" ht="15" customHeight="1">
      <c r="B96" s="604"/>
      <c r="C96" s="432" t="s">
        <v>1838</v>
      </c>
      <c r="D96" s="433" t="s">
        <v>2599</v>
      </c>
      <c r="E96" s="457">
        <v>3350000</v>
      </c>
    </row>
    <row r="97" spans="2:5" ht="15" customHeight="1">
      <c r="B97" s="604"/>
      <c r="C97" s="432" t="s">
        <v>1963</v>
      </c>
      <c r="D97" s="433" t="s">
        <v>1964</v>
      </c>
      <c r="E97" s="457">
        <v>795000</v>
      </c>
    </row>
    <row r="98" spans="2:5" ht="15" customHeight="1">
      <c r="B98" s="604"/>
      <c r="C98" s="432" t="s">
        <v>1965</v>
      </c>
      <c r="D98" s="433" t="s">
        <v>2600</v>
      </c>
      <c r="E98" s="457">
        <v>845000</v>
      </c>
    </row>
    <row r="99" spans="2:5" ht="15" customHeight="1">
      <c r="B99" s="604"/>
      <c r="C99" s="465" t="s">
        <v>1840</v>
      </c>
      <c r="D99" s="466" t="s">
        <v>2601</v>
      </c>
      <c r="E99" s="460">
        <v>440000</v>
      </c>
    </row>
    <row r="100" spans="2:5" ht="15" customHeight="1" thickBot="1">
      <c r="B100" s="605"/>
      <c r="C100" s="434" t="s">
        <v>1966</v>
      </c>
      <c r="D100" s="435" t="s">
        <v>1967</v>
      </c>
      <c r="E100" s="464">
        <v>444000</v>
      </c>
    </row>
    <row r="101" spans="2:5" ht="15" customHeight="1">
      <c r="B101" s="603" t="s">
        <v>2620</v>
      </c>
      <c r="C101" s="461" t="s">
        <v>1968</v>
      </c>
      <c r="D101" s="462" t="s">
        <v>1969</v>
      </c>
      <c r="E101" s="463">
        <v>4418000</v>
      </c>
    </row>
    <row r="102" spans="2:5" ht="15" customHeight="1">
      <c r="B102" s="604"/>
      <c r="C102" s="432" t="s">
        <v>1970</v>
      </c>
      <c r="D102" s="433" t="s">
        <v>1971</v>
      </c>
      <c r="E102" s="457">
        <v>8828000</v>
      </c>
    </row>
    <row r="103" spans="2:5" ht="15" customHeight="1">
      <c r="B103" s="604"/>
      <c r="C103" s="432" t="s">
        <v>1972</v>
      </c>
      <c r="D103" s="433" t="s">
        <v>1973</v>
      </c>
      <c r="E103" s="457">
        <v>3263000</v>
      </c>
    </row>
    <row r="104" spans="2:5" ht="15" customHeight="1">
      <c r="B104" s="604"/>
      <c r="C104" s="432" t="s">
        <v>1974</v>
      </c>
      <c r="D104" s="433" t="s">
        <v>1975</v>
      </c>
      <c r="E104" s="457">
        <v>828000</v>
      </c>
    </row>
    <row r="105" spans="2:5" ht="15" customHeight="1">
      <c r="B105" s="604"/>
      <c r="C105" s="432" t="s">
        <v>1976</v>
      </c>
      <c r="D105" s="433" t="s">
        <v>1977</v>
      </c>
      <c r="E105" s="457">
        <v>4470000</v>
      </c>
    </row>
    <row r="106" spans="2:5" ht="15" customHeight="1">
      <c r="B106" s="604"/>
      <c r="C106" s="432" t="s">
        <v>1978</v>
      </c>
      <c r="D106" s="433" t="s">
        <v>1979</v>
      </c>
      <c r="E106" s="457">
        <v>8933000</v>
      </c>
    </row>
    <row r="107" spans="2:5" ht="15" customHeight="1">
      <c r="B107" s="604"/>
      <c r="C107" s="432" t="s">
        <v>1980</v>
      </c>
      <c r="D107" s="433" t="s">
        <v>1981</v>
      </c>
      <c r="E107" s="457">
        <v>3350000</v>
      </c>
    </row>
    <row r="108" spans="2:5" ht="15" customHeight="1">
      <c r="B108" s="604"/>
      <c r="C108" s="432" t="s">
        <v>1982</v>
      </c>
      <c r="D108" s="433" t="s">
        <v>2602</v>
      </c>
      <c r="E108" s="457">
        <v>445000</v>
      </c>
    </row>
    <row r="109" spans="2:5" ht="15" customHeight="1">
      <c r="B109" s="604"/>
      <c r="C109" s="432" t="s">
        <v>1983</v>
      </c>
      <c r="D109" s="433" t="s">
        <v>1984</v>
      </c>
      <c r="E109" s="457">
        <v>3350000</v>
      </c>
    </row>
    <row r="110" spans="2:5" ht="15" customHeight="1">
      <c r="B110" s="604"/>
      <c r="C110" s="438" t="s">
        <v>1985</v>
      </c>
      <c r="D110" s="433" t="s">
        <v>1986</v>
      </c>
      <c r="E110" s="457">
        <v>828000</v>
      </c>
    </row>
    <row r="111" spans="2:5" ht="15" customHeight="1">
      <c r="B111" s="604"/>
      <c r="C111" s="432" t="s">
        <v>1987</v>
      </c>
      <c r="D111" s="433" t="s">
        <v>2603</v>
      </c>
      <c r="E111" s="457">
        <v>445000</v>
      </c>
    </row>
    <row r="112" spans="2:5" ht="15" customHeight="1">
      <c r="B112" s="604"/>
      <c r="C112" s="432" t="s">
        <v>1988</v>
      </c>
      <c r="D112" s="433" t="s">
        <v>1989</v>
      </c>
      <c r="E112" s="457">
        <v>3350000</v>
      </c>
    </row>
    <row r="113" spans="2:5" ht="15" customHeight="1">
      <c r="B113" s="604"/>
      <c r="C113" s="436" t="s">
        <v>2540</v>
      </c>
      <c r="D113" s="437" t="s">
        <v>1990</v>
      </c>
      <c r="E113" s="457">
        <v>855000</v>
      </c>
    </row>
    <row r="114" spans="2:5" ht="15" customHeight="1">
      <c r="B114" s="604"/>
      <c r="C114" s="432" t="s">
        <v>2542</v>
      </c>
      <c r="D114" s="433" t="s">
        <v>1991</v>
      </c>
      <c r="E114" s="457">
        <v>855000</v>
      </c>
    </row>
    <row r="115" spans="2:5" ht="15" customHeight="1">
      <c r="B115" s="604"/>
      <c r="C115" s="432" t="s">
        <v>1992</v>
      </c>
      <c r="D115" s="433" t="s">
        <v>1993</v>
      </c>
      <c r="E115" s="457">
        <v>32000</v>
      </c>
    </row>
    <row r="116" spans="2:5" ht="15" customHeight="1">
      <c r="B116" s="604"/>
      <c r="C116" s="432" t="s">
        <v>1994</v>
      </c>
      <c r="D116" s="433" t="s">
        <v>1995</v>
      </c>
      <c r="E116" s="457">
        <v>32000</v>
      </c>
    </row>
    <row r="117" spans="2:5" ht="15" customHeight="1">
      <c r="B117" s="604"/>
      <c r="C117" s="432" t="s">
        <v>1996</v>
      </c>
      <c r="D117" s="433" t="s">
        <v>1997</v>
      </c>
      <c r="E117" s="457">
        <v>160000</v>
      </c>
    </row>
    <row r="118" spans="2:5" ht="15" customHeight="1">
      <c r="B118" s="604"/>
      <c r="C118" s="432" t="s">
        <v>1998</v>
      </c>
      <c r="D118" s="433" t="s">
        <v>1999</v>
      </c>
      <c r="E118" s="457">
        <v>160000</v>
      </c>
    </row>
    <row r="119" spans="2:5" ht="15" customHeight="1">
      <c r="B119" s="604"/>
      <c r="C119" s="432" t="s">
        <v>2000</v>
      </c>
      <c r="D119" s="433" t="s">
        <v>2001</v>
      </c>
      <c r="E119" s="457">
        <v>32000</v>
      </c>
    </row>
    <row r="120" spans="2:5" ht="15" customHeight="1">
      <c r="B120" s="604"/>
      <c r="C120" s="432" t="s">
        <v>2002</v>
      </c>
      <c r="D120" s="433" t="s">
        <v>2003</v>
      </c>
      <c r="E120" s="457">
        <v>32000</v>
      </c>
    </row>
    <row r="121" spans="2:5" ht="15" customHeight="1">
      <c r="B121" s="604"/>
      <c r="C121" s="458" t="s">
        <v>2004</v>
      </c>
      <c r="D121" s="459" t="s">
        <v>2005</v>
      </c>
      <c r="E121" s="460">
        <v>160000</v>
      </c>
    </row>
    <row r="122" spans="2:5" ht="15" customHeight="1" thickBot="1">
      <c r="B122" s="605"/>
      <c r="C122" s="439" t="s">
        <v>2006</v>
      </c>
      <c r="D122" s="440" t="s">
        <v>2007</v>
      </c>
      <c r="E122" s="464">
        <v>160000</v>
      </c>
    </row>
    <row r="123" spans="2:5" ht="15" customHeight="1">
      <c r="B123" s="606" t="s">
        <v>2621</v>
      </c>
      <c r="C123" s="467" t="s">
        <v>2008</v>
      </c>
      <c r="D123" s="468" t="s">
        <v>2604</v>
      </c>
      <c r="E123" s="463">
        <v>495000</v>
      </c>
    </row>
    <row r="124" spans="2:5" ht="15" customHeight="1">
      <c r="B124" s="607"/>
      <c r="C124" s="436" t="s">
        <v>1843</v>
      </c>
      <c r="D124" s="437" t="s">
        <v>2605</v>
      </c>
      <c r="E124" s="457">
        <v>1110000</v>
      </c>
    </row>
    <row r="125" spans="2:5" ht="15" customHeight="1">
      <c r="B125" s="607"/>
      <c r="C125" s="436" t="s">
        <v>1844</v>
      </c>
      <c r="D125" s="437" t="s">
        <v>2606</v>
      </c>
      <c r="E125" s="457">
        <v>535000</v>
      </c>
    </row>
    <row r="126" spans="2:5" ht="15" customHeight="1">
      <c r="B126" s="607"/>
      <c r="C126" s="469" t="s">
        <v>1845</v>
      </c>
      <c r="D126" s="470" t="s">
        <v>2607</v>
      </c>
      <c r="E126" s="460">
        <v>1110000</v>
      </c>
    </row>
    <row r="127" spans="2:5" ht="17.25" thickBot="1">
      <c r="B127" s="608"/>
      <c r="C127" s="439" t="s">
        <v>1846</v>
      </c>
      <c r="D127" s="440" t="s">
        <v>2608</v>
      </c>
      <c r="E127" s="464">
        <v>535000</v>
      </c>
    </row>
    <row r="128" spans="2:5">
      <c r="E128" s="471"/>
    </row>
  </sheetData>
  <mergeCells count="14">
    <mergeCell ref="B41:B43"/>
    <mergeCell ref="B1:E2"/>
    <mergeCell ref="B3:E4"/>
    <mergeCell ref="B6:B21"/>
    <mergeCell ref="B22:B30"/>
    <mergeCell ref="B31:B40"/>
    <mergeCell ref="B101:B122"/>
    <mergeCell ref="B123:B127"/>
    <mergeCell ref="B44:B47"/>
    <mergeCell ref="B48:B60"/>
    <mergeCell ref="B61:B68"/>
    <mergeCell ref="B69:B80"/>
    <mergeCell ref="B81:B88"/>
    <mergeCell ref="B89:B100"/>
  </mergeCells>
  <phoneticPr fontId="25" type="noConversion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59"/>
  <sheetViews>
    <sheetView workbookViewId="0"/>
  </sheetViews>
  <sheetFormatPr defaultColWidth="64.125" defaultRowHeight="11.25"/>
  <cols>
    <col min="1" max="1" width="24.25" style="1" customWidth="1"/>
    <col min="2" max="2" width="67.5" style="1" bestFit="1" customWidth="1"/>
    <col min="3" max="3" width="8" style="2" bestFit="1" customWidth="1"/>
    <col min="4" max="5" width="11.125" style="228" bestFit="1" customWidth="1"/>
    <col min="6" max="256" width="64.125" style="1"/>
    <col min="257" max="257" width="24.25" style="1" customWidth="1"/>
    <col min="258" max="258" width="67.5" style="1" bestFit="1" customWidth="1"/>
    <col min="259" max="259" width="8" style="1" bestFit="1" customWidth="1"/>
    <col min="260" max="261" width="11.125" style="1" bestFit="1" customWidth="1"/>
    <col min="262" max="512" width="64.125" style="1"/>
    <col min="513" max="513" width="24.25" style="1" customWidth="1"/>
    <col min="514" max="514" width="67.5" style="1" bestFit="1" customWidth="1"/>
    <col min="515" max="515" width="8" style="1" bestFit="1" customWidth="1"/>
    <col min="516" max="517" width="11.125" style="1" bestFit="1" customWidth="1"/>
    <col min="518" max="768" width="64.125" style="1"/>
    <col min="769" max="769" width="24.25" style="1" customWidth="1"/>
    <col min="770" max="770" width="67.5" style="1" bestFit="1" customWidth="1"/>
    <col min="771" max="771" width="8" style="1" bestFit="1" customWidth="1"/>
    <col min="772" max="773" width="11.125" style="1" bestFit="1" customWidth="1"/>
    <col min="774" max="1024" width="64.125" style="1"/>
    <col min="1025" max="1025" width="24.25" style="1" customWidth="1"/>
    <col min="1026" max="1026" width="67.5" style="1" bestFit="1" customWidth="1"/>
    <col min="1027" max="1027" width="8" style="1" bestFit="1" customWidth="1"/>
    <col min="1028" max="1029" width="11.125" style="1" bestFit="1" customWidth="1"/>
    <col min="1030" max="1280" width="64.125" style="1"/>
    <col min="1281" max="1281" width="24.25" style="1" customWidth="1"/>
    <col min="1282" max="1282" width="67.5" style="1" bestFit="1" customWidth="1"/>
    <col min="1283" max="1283" width="8" style="1" bestFit="1" customWidth="1"/>
    <col min="1284" max="1285" width="11.125" style="1" bestFit="1" customWidth="1"/>
    <col min="1286" max="1536" width="64.125" style="1"/>
    <col min="1537" max="1537" width="24.25" style="1" customWidth="1"/>
    <col min="1538" max="1538" width="67.5" style="1" bestFit="1" customWidth="1"/>
    <col min="1539" max="1539" width="8" style="1" bestFit="1" customWidth="1"/>
    <col min="1540" max="1541" width="11.125" style="1" bestFit="1" customWidth="1"/>
    <col min="1542" max="1792" width="64.125" style="1"/>
    <col min="1793" max="1793" width="24.25" style="1" customWidth="1"/>
    <col min="1794" max="1794" width="67.5" style="1" bestFit="1" customWidth="1"/>
    <col min="1795" max="1795" width="8" style="1" bestFit="1" customWidth="1"/>
    <col min="1796" max="1797" width="11.125" style="1" bestFit="1" customWidth="1"/>
    <col min="1798" max="2048" width="64.125" style="1"/>
    <col min="2049" max="2049" width="24.25" style="1" customWidth="1"/>
    <col min="2050" max="2050" width="67.5" style="1" bestFit="1" customWidth="1"/>
    <col min="2051" max="2051" width="8" style="1" bestFit="1" customWidth="1"/>
    <col min="2052" max="2053" width="11.125" style="1" bestFit="1" customWidth="1"/>
    <col min="2054" max="2304" width="64.125" style="1"/>
    <col min="2305" max="2305" width="24.25" style="1" customWidth="1"/>
    <col min="2306" max="2306" width="67.5" style="1" bestFit="1" customWidth="1"/>
    <col min="2307" max="2307" width="8" style="1" bestFit="1" customWidth="1"/>
    <col min="2308" max="2309" width="11.125" style="1" bestFit="1" customWidth="1"/>
    <col min="2310" max="2560" width="64.125" style="1"/>
    <col min="2561" max="2561" width="24.25" style="1" customWidth="1"/>
    <col min="2562" max="2562" width="67.5" style="1" bestFit="1" customWidth="1"/>
    <col min="2563" max="2563" width="8" style="1" bestFit="1" customWidth="1"/>
    <col min="2564" max="2565" width="11.125" style="1" bestFit="1" customWidth="1"/>
    <col min="2566" max="2816" width="64.125" style="1"/>
    <col min="2817" max="2817" width="24.25" style="1" customWidth="1"/>
    <col min="2818" max="2818" width="67.5" style="1" bestFit="1" customWidth="1"/>
    <col min="2819" max="2819" width="8" style="1" bestFit="1" customWidth="1"/>
    <col min="2820" max="2821" width="11.125" style="1" bestFit="1" customWidth="1"/>
    <col min="2822" max="3072" width="64.125" style="1"/>
    <col min="3073" max="3073" width="24.25" style="1" customWidth="1"/>
    <col min="3074" max="3074" width="67.5" style="1" bestFit="1" customWidth="1"/>
    <col min="3075" max="3075" width="8" style="1" bestFit="1" customWidth="1"/>
    <col min="3076" max="3077" width="11.125" style="1" bestFit="1" customWidth="1"/>
    <col min="3078" max="3328" width="64.125" style="1"/>
    <col min="3329" max="3329" width="24.25" style="1" customWidth="1"/>
    <col min="3330" max="3330" width="67.5" style="1" bestFit="1" customWidth="1"/>
    <col min="3331" max="3331" width="8" style="1" bestFit="1" customWidth="1"/>
    <col min="3332" max="3333" width="11.125" style="1" bestFit="1" customWidth="1"/>
    <col min="3334" max="3584" width="64.125" style="1"/>
    <col min="3585" max="3585" width="24.25" style="1" customWidth="1"/>
    <col min="3586" max="3586" width="67.5" style="1" bestFit="1" customWidth="1"/>
    <col min="3587" max="3587" width="8" style="1" bestFit="1" customWidth="1"/>
    <col min="3588" max="3589" width="11.125" style="1" bestFit="1" customWidth="1"/>
    <col min="3590" max="3840" width="64.125" style="1"/>
    <col min="3841" max="3841" width="24.25" style="1" customWidth="1"/>
    <col min="3842" max="3842" width="67.5" style="1" bestFit="1" customWidth="1"/>
    <col min="3843" max="3843" width="8" style="1" bestFit="1" customWidth="1"/>
    <col min="3844" max="3845" width="11.125" style="1" bestFit="1" customWidth="1"/>
    <col min="3846" max="4096" width="64.125" style="1"/>
    <col min="4097" max="4097" width="24.25" style="1" customWidth="1"/>
    <col min="4098" max="4098" width="67.5" style="1" bestFit="1" customWidth="1"/>
    <col min="4099" max="4099" width="8" style="1" bestFit="1" customWidth="1"/>
    <col min="4100" max="4101" width="11.125" style="1" bestFit="1" customWidth="1"/>
    <col min="4102" max="4352" width="64.125" style="1"/>
    <col min="4353" max="4353" width="24.25" style="1" customWidth="1"/>
    <col min="4354" max="4354" width="67.5" style="1" bestFit="1" customWidth="1"/>
    <col min="4355" max="4355" width="8" style="1" bestFit="1" customWidth="1"/>
    <col min="4356" max="4357" width="11.125" style="1" bestFit="1" customWidth="1"/>
    <col min="4358" max="4608" width="64.125" style="1"/>
    <col min="4609" max="4609" width="24.25" style="1" customWidth="1"/>
    <col min="4610" max="4610" width="67.5" style="1" bestFit="1" customWidth="1"/>
    <col min="4611" max="4611" width="8" style="1" bestFit="1" customWidth="1"/>
    <col min="4612" max="4613" width="11.125" style="1" bestFit="1" customWidth="1"/>
    <col min="4614" max="4864" width="64.125" style="1"/>
    <col min="4865" max="4865" width="24.25" style="1" customWidth="1"/>
    <col min="4866" max="4866" width="67.5" style="1" bestFit="1" customWidth="1"/>
    <col min="4867" max="4867" width="8" style="1" bestFit="1" customWidth="1"/>
    <col min="4868" max="4869" width="11.125" style="1" bestFit="1" customWidth="1"/>
    <col min="4870" max="5120" width="64.125" style="1"/>
    <col min="5121" max="5121" width="24.25" style="1" customWidth="1"/>
    <col min="5122" max="5122" width="67.5" style="1" bestFit="1" customWidth="1"/>
    <col min="5123" max="5123" width="8" style="1" bestFit="1" customWidth="1"/>
    <col min="5124" max="5125" width="11.125" style="1" bestFit="1" customWidth="1"/>
    <col min="5126" max="5376" width="64.125" style="1"/>
    <col min="5377" max="5377" width="24.25" style="1" customWidth="1"/>
    <col min="5378" max="5378" width="67.5" style="1" bestFit="1" customWidth="1"/>
    <col min="5379" max="5379" width="8" style="1" bestFit="1" customWidth="1"/>
    <col min="5380" max="5381" width="11.125" style="1" bestFit="1" customWidth="1"/>
    <col min="5382" max="5632" width="64.125" style="1"/>
    <col min="5633" max="5633" width="24.25" style="1" customWidth="1"/>
    <col min="5634" max="5634" width="67.5" style="1" bestFit="1" customWidth="1"/>
    <col min="5635" max="5635" width="8" style="1" bestFit="1" customWidth="1"/>
    <col min="5636" max="5637" width="11.125" style="1" bestFit="1" customWidth="1"/>
    <col min="5638" max="5888" width="64.125" style="1"/>
    <col min="5889" max="5889" width="24.25" style="1" customWidth="1"/>
    <col min="5890" max="5890" width="67.5" style="1" bestFit="1" customWidth="1"/>
    <col min="5891" max="5891" width="8" style="1" bestFit="1" customWidth="1"/>
    <col min="5892" max="5893" width="11.125" style="1" bestFit="1" customWidth="1"/>
    <col min="5894" max="6144" width="64.125" style="1"/>
    <col min="6145" max="6145" width="24.25" style="1" customWidth="1"/>
    <col min="6146" max="6146" width="67.5" style="1" bestFit="1" customWidth="1"/>
    <col min="6147" max="6147" width="8" style="1" bestFit="1" customWidth="1"/>
    <col min="6148" max="6149" width="11.125" style="1" bestFit="1" customWidth="1"/>
    <col min="6150" max="6400" width="64.125" style="1"/>
    <col min="6401" max="6401" width="24.25" style="1" customWidth="1"/>
    <col min="6402" max="6402" width="67.5" style="1" bestFit="1" customWidth="1"/>
    <col min="6403" max="6403" width="8" style="1" bestFit="1" customWidth="1"/>
    <col min="6404" max="6405" width="11.125" style="1" bestFit="1" customWidth="1"/>
    <col min="6406" max="6656" width="64.125" style="1"/>
    <col min="6657" max="6657" width="24.25" style="1" customWidth="1"/>
    <col min="6658" max="6658" width="67.5" style="1" bestFit="1" customWidth="1"/>
    <col min="6659" max="6659" width="8" style="1" bestFit="1" customWidth="1"/>
    <col min="6660" max="6661" width="11.125" style="1" bestFit="1" customWidth="1"/>
    <col min="6662" max="6912" width="64.125" style="1"/>
    <col min="6913" max="6913" width="24.25" style="1" customWidth="1"/>
    <col min="6914" max="6914" width="67.5" style="1" bestFit="1" customWidth="1"/>
    <col min="6915" max="6915" width="8" style="1" bestFit="1" customWidth="1"/>
    <col min="6916" max="6917" width="11.125" style="1" bestFit="1" customWidth="1"/>
    <col min="6918" max="7168" width="64.125" style="1"/>
    <col min="7169" max="7169" width="24.25" style="1" customWidth="1"/>
    <col min="7170" max="7170" width="67.5" style="1" bestFit="1" customWidth="1"/>
    <col min="7171" max="7171" width="8" style="1" bestFit="1" customWidth="1"/>
    <col min="7172" max="7173" width="11.125" style="1" bestFit="1" customWidth="1"/>
    <col min="7174" max="7424" width="64.125" style="1"/>
    <col min="7425" max="7425" width="24.25" style="1" customWidth="1"/>
    <col min="7426" max="7426" width="67.5" style="1" bestFit="1" customWidth="1"/>
    <col min="7427" max="7427" width="8" style="1" bestFit="1" customWidth="1"/>
    <col min="7428" max="7429" width="11.125" style="1" bestFit="1" customWidth="1"/>
    <col min="7430" max="7680" width="64.125" style="1"/>
    <col min="7681" max="7681" width="24.25" style="1" customWidth="1"/>
    <col min="7682" max="7682" width="67.5" style="1" bestFit="1" customWidth="1"/>
    <col min="7683" max="7683" width="8" style="1" bestFit="1" customWidth="1"/>
    <col min="7684" max="7685" width="11.125" style="1" bestFit="1" customWidth="1"/>
    <col min="7686" max="7936" width="64.125" style="1"/>
    <col min="7937" max="7937" width="24.25" style="1" customWidth="1"/>
    <col min="7938" max="7938" width="67.5" style="1" bestFit="1" customWidth="1"/>
    <col min="7939" max="7939" width="8" style="1" bestFit="1" customWidth="1"/>
    <col min="7940" max="7941" width="11.125" style="1" bestFit="1" customWidth="1"/>
    <col min="7942" max="8192" width="64.125" style="1"/>
    <col min="8193" max="8193" width="24.25" style="1" customWidth="1"/>
    <col min="8194" max="8194" width="67.5" style="1" bestFit="1" customWidth="1"/>
    <col min="8195" max="8195" width="8" style="1" bestFit="1" customWidth="1"/>
    <col min="8196" max="8197" width="11.125" style="1" bestFit="1" customWidth="1"/>
    <col min="8198" max="8448" width="64.125" style="1"/>
    <col min="8449" max="8449" width="24.25" style="1" customWidth="1"/>
    <col min="8450" max="8450" width="67.5" style="1" bestFit="1" customWidth="1"/>
    <col min="8451" max="8451" width="8" style="1" bestFit="1" customWidth="1"/>
    <col min="8452" max="8453" width="11.125" style="1" bestFit="1" customWidth="1"/>
    <col min="8454" max="8704" width="64.125" style="1"/>
    <col min="8705" max="8705" width="24.25" style="1" customWidth="1"/>
    <col min="8706" max="8706" width="67.5" style="1" bestFit="1" customWidth="1"/>
    <col min="8707" max="8707" width="8" style="1" bestFit="1" customWidth="1"/>
    <col min="8708" max="8709" width="11.125" style="1" bestFit="1" customWidth="1"/>
    <col min="8710" max="8960" width="64.125" style="1"/>
    <col min="8961" max="8961" width="24.25" style="1" customWidth="1"/>
    <col min="8962" max="8962" width="67.5" style="1" bestFit="1" customWidth="1"/>
    <col min="8963" max="8963" width="8" style="1" bestFit="1" customWidth="1"/>
    <col min="8964" max="8965" width="11.125" style="1" bestFit="1" customWidth="1"/>
    <col min="8966" max="9216" width="64.125" style="1"/>
    <col min="9217" max="9217" width="24.25" style="1" customWidth="1"/>
    <col min="9218" max="9218" width="67.5" style="1" bestFit="1" customWidth="1"/>
    <col min="9219" max="9219" width="8" style="1" bestFit="1" customWidth="1"/>
    <col min="9220" max="9221" width="11.125" style="1" bestFit="1" customWidth="1"/>
    <col min="9222" max="9472" width="64.125" style="1"/>
    <col min="9473" max="9473" width="24.25" style="1" customWidth="1"/>
    <col min="9474" max="9474" width="67.5" style="1" bestFit="1" customWidth="1"/>
    <col min="9475" max="9475" width="8" style="1" bestFit="1" customWidth="1"/>
    <col min="9476" max="9477" width="11.125" style="1" bestFit="1" customWidth="1"/>
    <col min="9478" max="9728" width="64.125" style="1"/>
    <col min="9729" max="9729" width="24.25" style="1" customWidth="1"/>
    <col min="9730" max="9730" width="67.5" style="1" bestFit="1" customWidth="1"/>
    <col min="9731" max="9731" width="8" style="1" bestFit="1" customWidth="1"/>
    <col min="9732" max="9733" width="11.125" style="1" bestFit="1" customWidth="1"/>
    <col min="9734" max="9984" width="64.125" style="1"/>
    <col min="9985" max="9985" width="24.25" style="1" customWidth="1"/>
    <col min="9986" max="9986" width="67.5" style="1" bestFit="1" customWidth="1"/>
    <col min="9987" max="9987" width="8" style="1" bestFit="1" customWidth="1"/>
    <col min="9988" max="9989" width="11.125" style="1" bestFit="1" customWidth="1"/>
    <col min="9990" max="10240" width="64.125" style="1"/>
    <col min="10241" max="10241" width="24.25" style="1" customWidth="1"/>
    <col min="10242" max="10242" width="67.5" style="1" bestFit="1" customWidth="1"/>
    <col min="10243" max="10243" width="8" style="1" bestFit="1" customWidth="1"/>
    <col min="10244" max="10245" width="11.125" style="1" bestFit="1" customWidth="1"/>
    <col min="10246" max="10496" width="64.125" style="1"/>
    <col min="10497" max="10497" width="24.25" style="1" customWidth="1"/>
    <col min="10498" max="10498" width="67.5" style="1" bestFit="1" customWidth="1"/>
    <col min="10499" max="10499" width="8" style="1" bestFit="1" customWidth="1"/>
    <col min="10500" max="10501" width="11.125" style="1" bestFit="1" customWidth="1"/>
    <col min="10502" max="10752" width="64.125" style="1"/>
    <col min="10753" max="10753" width="24.25" style="1" customWidth="1"/>
    <col min="10754" max="10754" width="67.5" style="1" bestFit="1" customWidth="1"/>
    <col min="10755" max="10755" width="8" style="1" bestFit="1" customWidth="1"/>
    <col min="10756" max="10757" width="11.125" style="1" bestFit="1" customWidth="1"/>
    <col min="10758" max="11008" width="64.125" style="1"/>
    <col min="11009" max="11009" width="24.25" style="1" customWidth="1"/>
    <col min="11010" max="11010" width="67.5" style="1" bestFit="1" customWidth="1"/>
    <col min="11011" max="11011" width="8" style="1" bestFit="1" customWidth="1"/>
    <col min="11012" max="11013" width="11.125" style="1" bestFit="1" customWidth="1"/>
    <col min="11014" max="11264" width="64.125" style="1"/>
    <col min="11265" max="11265" width="24.25" style="1" customWidth="1"/>
    <col min="11266" max="11266" width="67.5" style="1" bestFit="1" customWidth="1"/>
    <col min="11267" max="11267" width="8" style="1" bestFit="1" customWidth="1"/>
    <col min="11268" max="11269" width="11.125" style="1" bestFit="1" customWidth="1"/>
    <col min="11270" max="11520" width="64.125" style="1"/>
    <col min="11521" max="11521" width="24.25" style="1" customWidth="1"/>
    <col min="11522" max="11522" width="67.5" style="1" bestFit="1" customWidth="1"/>
    <col min="11523" max="11523" width="8" style="1" bestFit="1" customWidth="1"/>
    <col min="11524" max="11525" width="11.125" style="1" bestFit="1" customWidth="1"/>
    <col min="11526" max="11776" width="64.125" style="1"/>
    <col min="11777" max="11777" width="24.25" style="1" customWidth="1"/>
    <col min="11778" max="11778" width="67.5" style="1" bestFit="1" customWidth="1"/>
    <col min="11779" max="11779" width="8" style="1" bestFit="1" customWidth="1"/>
    <col min="11780" max="11781" width="11.125" style="1" bestFit="1" customWidth="1"/>
    <col min="11782" max="12032" width="64.125" style="1"/>
    <col min="12033" max="12033" width="24.25" style="1" customWidth="1"/>
    <col min="12034" max="12034" width="67.5" style="1" bestFit="1" customWidth="1"/>
    <col min="12035" max="12035" width="8" style="1" bestFit="1" customWidth="1"/>
    <col min="12036" max="12037" width="11.125" style="1" bestFit="1" customWidth="1"/>
    <col min="12038" max="12288" width="64.125" style="1"/>
    <col min="12289" max="12289" width="24.25" style="1" customWidth="1"/>
    <col min="12290" max="12290" width="67.5" style="1" bestFit="1" customWidth="1"/>
    <col min="12291" max="12291" width="8" style="1" bestFit="1" customWidth="1"/>
    <col min="12292" max="12293" width="11.125" style="1" bestFit="1" customWidth="1"/>
    <col min="12294" max="12544" width="64.125" style="1"/>
    <col min="12545" max="12545" width="24.25" style="1" customWidth="1"/>
    <col min="12546" max="12546" width="67.5" style="1" bestFit="1" customWidth="1"/>
    <col min="12547" max="12547" width="8" style="1" bestFit="1" customWidth="1"/>
    <col min="12548" max="12549" width="11.125" style="1" bestFit="1" customWidth="1"/>
    <col min="12550" max="12800" width="64.125" style="1"/>
    <col min="12801" max="12801" width="24.25" style="1" customWidth="1"/>
    <col min="12802" max="12802" width="67.5" style="1" bestFit="1" customWidth="1"/>
    <col min="12803" max="12803" width="8" style="1" bestFit="1" customWidth="1"/>
    <col min="12804" max="12805" width="11.125" style="1" bestFit="1" customWidth="1"/>
    <col min="12806" max="13056" width="64.125" style="1"/>
    <col min="13057" max="13057" width="24.25" style="1" customWidth="1"/>
    <col min="13058" max="13058" width="67.5" style="1" bestFit="1" customWidth="1"/>
    <col min="13059" max="13059" width="8" style="1" bestFit="1" customWidth="1"/>
    <col min="13060" max="13061" width="11.125" style="1" bestFit="1" customWidth="1"/>
    <col min="13062" max="13312" width="64.125" style="1"/>
    <col min="13313" max="13313" width="24.25" style="1" customWidth="1"/>
    <col min="13314" max="13314" width="67.5" style="1" bestFit="1" customWidth="1"/>
    <col min="13315" max="13315" width="8" style="1" bestFit="1" customWidth="1"/>
    <col min="13316" max="13317" width="11.125" style="1" bestFit="1" customWidth="1"/>
    <col min="13318" max="13568" width="64.125" style="1"/>
    <col min="13569" max="13569" width="24.25" style="1" customWidth="1"/>
    <col min="13570" max="13570" width="67.5" style="1" bestFit="1" customWidth="1"/>
    <col min="13571" max="13571" width="8" style="1" bestFit="1" customWidth="1"/>
    <col min="13572" max="13573" width="11.125" style="1" bestFit="1" customWidth="1"/>
    <col min="13574" max="13824" width="64.125" style="1"/>
    <col min="13825" max="13825" width="24.25" style="1" customWidth="1"/>
    <col min="13826" max="13826" width="67.5" style="1" bestFit="1" customWidth="1"/>
    <col min="13827" max="13827" width="8" style="1" bestFit="1" customWidth="1"/>
    <col min="13828" max="13829" width="11.125" style="1" bestFit="1" customWidth="1"/>
    <col min="13830" max="14080" width="64.125" style="1"/>
    <col min="14081" max="14081" width="24.25" style="1" customWidth="1"/>
    <col min="14082" max="14082" width="67.5" style="1" bestFit="1" customWidth="1"/>
    <col min="14083" max="14083" width="8" style="1" bestFit="1" customWidth="1"/>
    <col min="14084" max="14085" width="11.125" style="1" bestFit="1" customWidth="1"/>
    <col min="14086" max="14336" width="64.125" style="1"/>
    <col min="14337" max="14337" width="24.25" style="1" customWidth="1"/>
    <col min="14338" max="14338" width="67.5" style="1" bestFit="1" customWidth="1"/>
    <col min="14339" max="14339" width="8" style="1" bestFit="1" customWidth="1"/>
    <col min="14340" max="14341" width="11.125" style="1" bestFit="1" customWidth="1"/>
    <col min="14342" max="14592" width="64.125" style="1"/>
    <col min="14593" max="14593" width="24.25" style="1" customWidth="1"/>
    <col min="14594" max="14594" width="67.5" style="1" bestFit="1" customWidth="1"/>
    <col min="14595" max="14595" width="8" style="1" bestFit="1" customWidth="1"/>
    <col min="14596" max="14597" width="11.125" style="1" bestFit="1" customWidth="1"/>
    <col min="14598" max="14848" width="64.125" style="1"/>
    <col min="14849" max="14849" width="24.25" style="1" customWidth="1"/>
    <col min="14850" max="14850" width="67.5" style="1" bestFit="1" customWidth="1"/>
    <col min="14851" max="14851" width="8" style="1" bestFit="1" customWidth="1"/>
    <col min="14852" max="14853" width="11.125" style="1" bestFit="1" customWidth="1"/>
    <col min="14854" max="15104" width="64.125" style="1"/>
    <col min="15105" max="15105" width="24.25" style="1" customWidth="1"/>
    <col min="15106" max="15106" width="67.5" style="1" bestFit="1" customWidth="1"/>
    <col min="15107" max="15107" width="8" style="1" bestFit="1" customWidth="1"/>
    <col min="15108" max="15109" width="11.125" style="1" bestFit="1" customWidth="1"/>
    <col min="15110" max="15360" width="64.125" style="1"/>
    <col min="15361" max="15361" width="24.25" style="1" customWidth="1"/>
    <col min="15362" max="15362" width="67.5" style="1" bestFit="1" customWidth="1"/>
    <col min="15363" max="15363" width="8" style="1" bestFit="1" customWidth="1"/>
    <col min="15364" max="15365" width="11.125" style="1" bestFit="1" customWidth="1"/>
    <col min="15366" max="15616" width="64.125" style="1"/>
    <col min="15617" max="15617" width="24.25" style="1" customWidth="1"/>
    <col min="15618" max="15618" width="67.5" style="1" bestFit="1" customWidth="1"/>
    <col min="15619" max="15619" width="8" style="1" bestFit="1" customWidth="1"/>
    <col min="15620" max="15621" width="11.125" style="1" bestFit="1" customWidth="1"/>
    <col min="15622" max="15872" width="64.125" style="1"/>
    <col min="15873" max="15873" width="24.25" style="1" customWidth="1"/>
    <col min="15874" max="15874" width="67.5" style="1" bestFit="1" customWidth="1"/>
    <col min="15875" max="15875" width="8" style="1" bestFit="1" customWidth="1"/>
    <col min="15876" max="15877" width="11.125" style="1" bestFit="1" customWidth="1"/>
    <col min="15878" max="16128" width="64.125" style="1"/>
    <col min="16129" max="16129" width="24.25" style="1" customWidth="1"/>
    <col min="16130" max="16130" width="67.5" style="1" bestFit="1" customWidth="1"/>
    <col min="16131" max="16131" width="8" style="1" bestFit="1" customWidth="1"/>
    <col min="16132" max="16133" width="11.125" style="1" bestFit="1" customWidth="1"/>
    <col min="16134" max="16384" width="64.125" style="1"/>
  </cols>
  <sheetData>
    <row r="1" spans="1:5" ht="30.75" customHeight="1">
      <c r="A1" s="24" t="s">
        <v>2622</v>
      </c>
      <c r="B1" s="23"/>
      <c r="C1" s="23"/>
      <c r="D1" s="227"/>
    </row>
    <row r="2" spans="1:5">
      <c r="C2" s="1"/>
      <c r="D2" s="1"/>
      <c r="E2" s="1"/>
    </row>
    <row r="3" spans="1:5" s="8" customFormat="1">
      <c r="A3" s="18" t="s">
        <v>252</v>
      </c>
      <c r="C3" s="2"/>
      <c r="D3" s="229"/>
      <c r="E3" s="229" t="s">
        <v>251</v>
      </c>
    </row>
    <row r="4" spans="1:5" s="21" customFormat="1">
      <c r="A4" s="12" t="s">
        <v>2623</v>
      </c>
      <c r="B4" s="22"/>
      <c r="C4" s="8"/>
      <c r="D4" s="230"/>
      <c r="E4" s="230"/>
    </row>
    <row r="5" spans="1:5" ht="33.75">
      <c r="A5" s="11" t="s">
        <v>2624</v>
      </c>
      <c r="B5" s="11" t="s">
        <v>77</v>
      </c>
      <c r="C5" s="10" t="s">
        <v>76</v>
      </c>
      <c r="D5" s="38" t="s">
        <v>2625</v>
      </c>
      <c r="E5" s="38" t="s">
        <v>2626</v>
      </c>
    </row>
    <row r="6" spans="1:5">
      <c r="A6" s="3" t="s">
        <v>73</v>
      </c>
      <c r="B6" s="9"/>
      <c r="C6" s="8"/>
      <c r="D6" s="231"/>
    </row>
    <row r="7" spans="1:5" ht="12">
      <c r="A7" s="472" t="s">
        <v>250</v>
      </c>
      <c r="B7" s="473" t="s">
        <v>249</v>
      </c>
      <c r="C7" s="474" t="s">
        <v>2287</v>
      </c>
      <c r="D7" s="475">
        <v>256000</v>
      </c>
      <c r="E7" s="476">
        <v>281000</v>
      </c>
    </row>
    <row r="8" spans="1:5" ht="12">
      <c r="A8" s="472" t="s">
        <v>248</v>
      </c>
      <c r="B8" s="473" t="s">
        <v>247</v>
      </c>
      <c r="C8" s="474" t="s">
        <v>2287</v>
      </c>
      <c r="D8" s="475">
        <v>122000</v>
      </c>
      <c r="E8" s="476">
        <v>133000</v>
      </c>
    </row>
    <row r="9" spans="1:5" ht="12">
      <c r="A9" s="472" t="s">
        <v>246</v>
      </c>
      <c r="B9" s="473" t="s">
        <v>245</v>
      </c>
      <c r="C9" s="474" t="s">
        <v>2287</v>
      </c>
      <c r="D9" s="475">
        <v>222000</v>
      </c>
      <c r="E9" s="476">
        <v>250000</v>
      </c>
    </row>
    <row r="10" spans="1:5" ht="12">
      <c r="A10" s="472" t="s">
        <v>244</v>
      </c>
      <c r="B10" s="473" t="s">
        <v>243</v>
      </c>
      <c r="C10" s="474" t="s">
        <v>2287</v>
      </c>
      <c r="D10" s="475">
        <v>453000</v>
      </c>
      <c r="E10" s="476">
        <v>499000</v>
      </c>
    </row>
    <row r="11" spans="1:5" ht="12">
      <c r="A11" s="472" t="s">
        <v>242</v>
      </c>
      <c r="B11" s="473" t="s">
        <v>241</v>
      </c>
      <c r="C11" s="474" t="s">
        <v>2287</v>
      </c>
      <c r="D11" s="475">
        <v>256000</v>
      </c>
      <c r="E11" s="476">
        <v>281000</v>
      </c>
    </row>
    <row r="12" spans="1:5" ht="12">
      <c r="A12" s="472" t="s">
        <v>240</v>
      </c>
      <c r="B12" s="473" t="s">
        <v>239</v>
      </c>
      <c r="C12" s="474" t="s">
        <v>2287</v>
      </c>
      <c r="D12" s="475">
        <v>144000</v>
      </c>
      <c r="E12" s="476">
        <v>159000</v>
      </c>
    </row>
    <row r="13" spans="1:5" ht="12">
      <c r="A13" s="472" t="s">
        <v>238</v>
      </c>
      <c r="B13" s="473" t="s">
        <v>237</v>
      </c>
      <c r="C13" s="474" t="s">
        <v>2287</v>
      </c>
      <c r="D13" s="475">
        <v>222000</v>
      </c>
      <c r="E13" s="476">
        <v>250000</v>
      </c>
    </row>
    <row r="14" spans="1:5" ht="12">
      <c r="A14" s="472" t="s">
        <v>236</v>
      </c>
      <c r="B14" s="473" t="s">
        <v>235</v>
      </c>
      <c r="C14" s="474" t="s">
        <v>2287</v>
      </c>
      <c r="D14" s="475">
        <v>567000</v>
      </c>
      <c r="E14" s="476">
        <v>624000</v>
      </c>
    </row>
    <row r="15" spans="1:5" ht="12">
      <c r="A15" s="472" t="s">
        <v>234</v>
      </c>
      <c r="B15" s="473" t="s">
        <v>233</v>
      </c>
      <c r="C15" s="474" t="s">
        <v>2287</v>
      </c>
      <c r="D15" s="475">
        <v>332000</v>
      </c>
      <c r="E15" s="476">
        <v>375000</v>
      </c>
    </row>
    <row r="16" spans="1:5" ht="12">
      <c r="A16" s="472" t="s">
        <v>232</v>
      </c>
      <c r="B16" s="473" t="s">
        <v>231</v>
      </c>
      <c r="C16" s="474" t="s">
        <v>2287</v>
      </c>
      <c r="D16" s="475">
        <v>107000</v>
      </c>
      <c r="E16" s="476">
        <v>119000</v>
      </c>
    </row>
    <row r="17" spans="1:5" ht="12">
      <c r="A17" s="472" t="s">
        <v>230</v>
      </c>
      <c r="B17" s="473" t="s">
        <v>229</v>
      </c>
      <c r="C17" s="474" t="s">
        <v>2287</v>
      </c>
      <c r="D17" s="475">
        <v>61000</v>
      </c>
      <c r="E17" s="476">
        <v>66000</v>
      </c>
    </row>
    <row r="18" spans="1:5" ht="12">
      <c r="A18" s="472" t="s">
        <v>228</v>
      </c>
      <c r="B18" s="473" t="s">
        <v>227</v>
      </c>
      <c r="C18" s="474" t="s">
        <v>2287</v>
      </c>
      <c r="D18" s="475">
        <v>119000</v>
      </c>
      <c r="E18" s="476">
        <v>133000</v>
      </c>
    </row>
    <row r="19" spans="1:5" s="4" customFormat="1" ht="12">
      <c r="A19" s="472" t="s">
        <v>226</v>
      </c>
      <c r="B19" s="473" t="s">
        <v>225</v>
      </c>
      <c r="C19" s="474" t="s">
        <v>2287</v>
      </c>
      <c r="D19" s="475">
        <v>250000</v>
      </c>
      <c r="E19" s="476">
        <v>281000</v>
      </c>
    </row>
    <row r="20" spans="1:5" s="4" customFormat="1" ht="12">
      <c r="A20" s="472" t="s">
        <v>224</v>
      </c>
      <c r="B20" s="473" t="s">
        <v>223</v>
      </c>
      <c r="C20" s="474" t="s">
        <v>2287</v>
      </c>
      <c r="D20" s="475">
        <v>121000</v>
      </c>
      <c r="E20" s="476">
        <v>133000</v>
      </c>
    </row>
    <row r="21" spans="1:5" s="4" customFormat="1" ht="12">
      <c r="A21" s="472" t="s">
        <v>222</v>
      </c>
      <c r="B21" s="473" t="s">
        <v>221</v>
      </c>
      <c r="C21" s="474" t="s">
        <v>2287</v>
      </c>
      <c r="D21" s="475">
        <v>187000</v>
      </c>
      <c r="E21" s="476">
        <v>211000</v>
      </c>
    </row>
    <row r="22" spans="1:5" s="4" customFormat="1" ht="12">
      <c r="A22" s="472" t="s">
        <v>220</v>
      </c>
      <c r="B22" s="473" t="s">
        <v>219</v>
      </c>
      <c r="C22" s="474" t="s">
        <v>2287</v>
      </c>
      <c r="D22" s="475">
        <v>250000</v>
      </c>
      <c r="E22" s="476">
        <v>281000</v>
      </c>
    </row>
    <row r="23" spans="1:5" s="4" customFormat="1" ht="12">
      <c r="A23" s="472" t="s">
        <v>218</v>
      </c>
      <c r="B23" s="473" t="s">
        <v>217</v>
      </c>
      <c r="C23" s="474" t="s">
        <v>2287</v>
      </c>
      <c r="D23" s="475">
        <v>121000</v>
      </c>
      <c r="E23" s="476">
        <v>133000</v>
      </c>
    </row>
    <row r="24" spans="1:5" s="4" customFormat="1" ht="12">
      <c r="A24" s="472"/>
      <c r="B24" s="473"/>
      <c r="C24" s="474"/>
      <c r="D24" s="475"/>
      <c r="E24" s="476"/>
    </row>
    <row r="25" spans="1:5" s="4" customFormat="1" ht="12">
      <c r="A25" s="3" t="s">
        <v>2627</v>
      </c>
      <c r="B25" s="473"/>
      <c r="C25" s="474"/>
      <c r="D25" s="475"/>
      <c r="E25" s="476"/>
    </row>
    <row r="26" spans="1:5" s="4" customFormat="1" ht="12">
      <c r="A26" s="472" t="s">
        <v>216</v>
      </c>
      <c r="B26" s="473" t="s">
        <v>215</v>
      </c>
      <c r="C26" s="474" t="s">
        <v>2287</v>
      </c>
      <c r="D26" s="475">
        <v>115000</v>
      </c>
      <c r="E26" s="476">
        <v>127000</v>
      </c>
    </row>
    <row r="27" spans="1:5" s="4" customFormat="1" ht="12">
      <c r="A27" s="472" t="s">
        <v>214</v>
      </c>
      <c r="B27" s="473" t="s">
        <v>213</v>
      </c>
      <c r="C27" s="474" t="s">
        <v>2287</v>
      </c>
      <c r="D27" s="475">
        <v>272000</v>
      </c>
      <c r="E27" s="476">
        <v>300000</v>
      </c>
    </row>
    <row r="28" spans="1:5" s="4" customFormat="1" ht="12">
      <c r="A28" s="472" t="s">
        <v>212</v>
      </c>
      <c r="B28" s="473" t="s">
        <v>211</v>
      </c>
      <c r="C28" s="474" t="s">
        <v>2287</v>
      </c>
      <c r="D28" s="475">
        <v>375000</v>
      </c>
      <c r="E28" s="476">
        <v>412000</v>
      </c>
    </row>
    <row r="29" spans="1:5" s="4" customFormat="1" ht="12">
      <c r="A29" s="472" t="s">
        <v>210</v>
      </c>
      <c r="B29" s="473" t="s">
        <v>209</v>
      </c>
      <c r="C29" s="474" t="s">
        <v>2287</v>
      </c>
      <c r="D29" s="475">
        <v>170000</v>
      </c>
      <c r="E29" s="476">
        <v>191000</v>
      </c>
    </row>
    <row r="30" spans="1:5" s="4" customFormat="1" ht="12">
      <c r="A30" s="472" t="s">
        <v>208</v>
      </c>
      <c r="B30" s="473" t="s">
        <v>207</v>
      </c>
      <c r="C30" s="474" t="s">
        <v>2287</v>
      </c>
      <c r="D30" s="475">
        <v>85000</v>
      </c>
      <c r="E30" s="476">
        <v>96000</v>
      </c>
    </row>
    <row r="31" spans="1:5" s="4" customFormat="1" ht="12">
      <c r="A31" s="472" t="s">
        <v>206</v>
      </c>
      <c r="B31" s="473" t="s">
        <v>205</v>
      </c>
      <c r="C31" s="474" t="s">
        <v>2287</v>
      </c>
      <c r="D31" s="475">
        <v>113000</v>
      </c>
      <c r="E31" s="476">
        <v>127000</v>
      </c>
    </row>
    <row r="32" spans="1:5" s="4" customFormat="1" ht="12">
      <c r="A32" s="472" t="s">
        <v>204</v>
      </c>
      <c r="B32" s="473" t="s">
        <v>203</v>
      </c>
      <c r="C32" s="474" t="s">
        <v>2287</v>
      </c>
      <c r="D32" s="475">
        <v>109000</v>
      </c>
      <c r="E32" s="476">
        <v>122000</v>
      </c>
    </row>
    <row r="33" spans="1:5" s="4" customFormat="1" ht="12">
      <c r="A33" s="472" t="s">
        <v>202</v>
      </c>
      <c r="B33" s="473" t="s">
        <v>201</v>
      </c>
      <c r="C33" s="474" t="s">
        <v>2287</v>
      </c>
      <c r="D33" s="475">
        <v>113000</v>
      </c>
      <c r="E33" s="476">
        <v>127000</v>
      </c>
    </row>
    <row r="34" spans="1:5">
      <c r="A34" s="14"/>
      <c r="B34" s="14"/>
      <c r="C34" s="14"/>
      <c r="D34" s="28"/>
      <c r="E34" s="28"/>
    </row>
    <row r="35" spans="1:5">
      <c r="A35" s="12" t="s">
        <v>2628</v>
      </c>
      <c r="B35" s="9"/>
      <c r="C35" s="8"/>
      <c r="D35" s="234"/>
    </row>
    <row r="36" spans="1:5" ht="33.75">
      <c r="A36" s="11" t="s">
        <v>2624</v>
      </c>
      <c r="B36" s="11" t="s">
        <v>77</v>
      </c>
      <c r="C36" s="10" t="s">
        <v>76</v>
      </c>
      <c r="D36" s="38" t="s">
        <v>2625</v>
      </c>
      <c r="E36" s="38" t="s">
        <v>2626</v>
      </c>
    </row>
    <row r="37" spans="1:5">
      <c r="A37" s="3" t="s">
        <v>73</v>
      </c>
      <c r="B37" s="9"/>
      <c r="C37" s="8"/>
      <c r="D37" s="234"/>
      <c r="E37" s="235"/>
    </row>
    <row r="38" spans="1:5" ht="12">
      <c r="A38" s="472" t="s">
        <v>200</v>
      </c>
      <c r="B38" s="473" t="s">
        <v>199</v>
      </c>
      <c r="C38" s="474" t="s">
        <v>2287</v>
      </c>
      <c r="D38" s="475">
        <v>246000</v>
      </c>
      <c r="E38" s="476">
        <v>281000</v>
      </c>
    </row>
    <row r="39" spans="1:5" ht="12">
      <c r="A39" s="472" t="s">
        <v>198</v>
      </c>
      <c r="B39" s="473" t="s">
        <v>197</v>
      </c>
      <c r="C39" s="474" t="s">
        <v>2287</v>
      </c>
      <c r="D39" s="475">
        <v>572000</v>
      </c>
      <c r="E39" s="476">
        <v>631000</v>
      </c>
    </row>
    <row r="40" spans="1:5" ht="12">
      <c r="A40" s="472" t="s">
        <v>196</v>
      </c>
      <c r="B40" s="473" t="s">
        <v>195</v>
      </c>
      <c r="C40" s="474" t="s">
        <v>2287</v>
      </c>
      <c r="D40" s="475">
        <v>230000</v>
      </c>
      <c r="E40" s="476">
        <v>253000</v>
      </c>
    </row>
    <row r="41" spans="1:5" ht="12">
      <c r="A41" s="472" t="s">
        <v>194</v>
      </c>
      <c r="B41" s="473" t="s">
        <v>193</v>
      </c>
      <c r="C41" s="474" t="s">
        <v>2287</v>
      </c>
      <c r="D41" s="475">
        <v>230000</v>
      </c>
      <c r="E41" s="476">
        <v>253000</v>
      </c>
    </row>
    <row r="42" spans="1:5" ht="12">
      <c r="A42" s="472" t="s">
        <v>192</v>
      </c>
      <c r="B42" s="473" t="s">
        <v>191</v>
      </c>
      <c r="C42" s="474" t="s">
        <v>2287</v>
      </c>
      <c r="D42" s="475">
        <v>804000</v>
      </c>
      <c r="E42" s="476">
        <v>887000</v>
      </c>
    </row>
    <row r="43" spans="1:5" ht="12">
      <c r="A43" s="472" t="s">
        <v>190</v>
      </c>
      <c r="B43" s="473" t="s">
        <v>189</v>
      </c>
      <c r="C43" s="474" t="s">
        <v>2287</v>
      </c>
      <c r="D43" s="475">
        <v>343000</v>
      </c>
      <c r="E43" s="476">
        <v>378000</v>
      </c>
    </row>
    <row r="44" spans="1:5" ht="12">
      <c r="A44" s="472" t="s">
        <v>188</v>
      </c>
      <c r="B44" s="473" t="s">
        <v>187</v>
      </c>
      <c r="C44" s="474" t="s">
        <v>2287</v>
      </c>
      <c r="D44" s="475">
        <v>1149000</v>
      </c>
      <c r="E44" s="476">
        <v>1267000</v>
      </c>
    </row>
    <row r="45" spans="1:5" s="477" customFormat="1" ht="12">
      <c r="A45" s="472" t="s">
        <v>186</v>
      </c>
      <c r="B45" s="473" t="s">
        <v>185</v>
      </c>
      <c r="C45" s="474" t="s">
        <v>2287</v>
      </c>
      <c r="D45" s="475">
        <v>1014000</v>
      </c>
      <c r="E45" s="476">
        <v>1102000</v>
      </c>
    </row>
    <row r="46" spans="1:5" s="477" customFormat="1" ht="12">
      <c r="A46" s="472" t="s">
        <v>184</v>
      </c>
      <c r="B46" s="473" t="s">
        <v>183</v>
      </c>
      <c r="C46" s="474" t="s">
        <v>2287</v>
      </c>
      <c r="D46" s="475">
        <v>333000</v>
      </c>
      <c r="E46" s="476">
        <v>362000</v>
      </c>
    </row>
    <row r="47" spans="1:5" s="4" customFormat="1" ht="12">
      <c r="A47" s="472" t="s">
        <v>182</v>
      </c>
      <c r="B47" s="473" t="s">
        <v>2088</v>
      </c>
      <c r="C47" s="474" t="s">
        <v>2287</v>
      </c>
      <c r="D47" s="475">
        <v>2870000</v>
      </c>
      <c r="E47" s="476">
        <v>3122000</v>
      </c>
    </row>
    <row r="48" spans="1:5" s="4" customFormat="1" ht="12">
      <c r="A48" s="472" t="s">
        <v>181</v>
      </c>
      <c r="B48" s="473" t="s">
        <v>2288</v>
      </c>
      <c r="C48" s="474" t="s">
        <v>2287</v>
      </c>
      <c r="D48" s="475">
        <v>2296000</v>
      </c>
      <c r="E48" s="476">
        <v>2498000</v>
      </c>
    </row>
    <row r="49" spans="1:5" ht="12">
      <c r="A49" s="472" t="s">
        <v>179</v>
      </c>
      <c r="B49" s="473" t="s">
        <v>178</v>
      </c>
      <c r="C49" s="474" t="s">
        <v>2287</v>
      </c>
      <c r="D49" s="475">
        <v>1372000</v>
      </c>
      <c r="E49" s="476">
        <v>1493000</v>
      </c>
    </row>
    <row r="50" spans="1:5" ht="12">
      <c r="A50" s="472" t="s">
        <v>180</v>
      </c>
      <c r="B50" s="473" t="s">
        <v>2089</v>
      </c>
      <c r="C50" s="474" t="s">
        <v>2287</v>
      </c>
      <c r="D50" s="475">
        <v>915000</v>
      </c>
      <c r="E50" s="476">
        <v>995000</v>
      </c>
    </row>
    <row r="51" spans="1:5" ht="12">
      <c r="A51" s="472" t="s">
        <v>177</v>
      </c>
      <c r="B51" s="473" t="s">
        <v>2090</v>
      </c>
      <c r="C51" s="474" t="s">
        <v>2287</v>
      </c>
      <c r="D51" s="475">
        <v>6283000</v>
      </c>
      <c r="E51" s="476">
        <v>6836000</v>
      </c>
    </row>
    <row r="52" spans="1:5" ht="12">
      <c r="A52" s="472" t="s">
        <v>176</v>
      </c>
      <c r="B52" s="473" t="s">
        <v>2091</v>
      </c>
      <c r="C52" s="474" t="s">
        <v>2287</v>
      </c>
      <c r="D52" s="475">
        <v>2642000</v>
      </c>
      <c r="E52" s="476">
        <v>2875000</v>
      </c>
    </row>
    <row r="53" spans="1:5" ht="12">
      <c r="A53" s="472" t="s">
        <v>175</v>
      </c>
      <c r="B53" s="473" t="s">
        <v>174</v>
      </c>
      <c r="C53" s="474" t="s">
        <v>2287</v>
      </c>
      <c r="D53" s="475">
        <v>6283000</v>
      </c>
      <c r="E53" s="476">
        <v>6836000</v>
      </c>
    </row>
    <row r="54" spans="1:5" ht="12">
      <c r="A54" s="472" t="s">
        <v>173</v>
      </c>
      <c r="B54" s="473" t="s">
        <v>172</v>
      </c>
      <c r="C54" s="474" t="s">
        <v>2287</v>
      </c>
      <c r="D54" s="475">
        <v>2642000</v>
      </c>
      <c r="E54" s="476">
        <v>2875000</v>
      </c>
    </row>
    <row r="55" spans="1:5" ht="12">
      <c r="A55" s="472" t="s">
        <v>171</v>
      </c>
      <c r="B55" s="473" t="s">
        <v>2092</v>
      </c>
      <c r="C55" s="474" t="s">
        <v>2287</v>
      </c>
      <c r="D55" s="475">
        <v>6283000</v>
      </c>
      <c r="E55" s="476">
        <v>6836000</v>
      </c>
    </row>
    <row r="56" spans="1:5" ht="12">
      <c r="A56" s="472" t="s">
        <v>170</v>
      </c>
      <c r="B56" s="473" t="s">
        <v>2093</v>
      </c>
      <c r="C56" s="474" t="s">
        <v>2287</v>
      </c>
      <c r="D56" s="475">
        <v>2642000</v>
      </c>
      <c r="E56" s="476">
        <v>2875000</v>
      </c>
    </row>
    <row r="57" spans="1:5" ht="12">
      <c r="A57" s="472" t="s">
        <v>169</v>
      </c>
      <c r="B57" s="473" t="s">
        <v>2094</v>
      </c>
      <c r="C57" s="474" t="s">
        <v>2287</v>
      </c>
      <c r="D57" s="475">
        <v>12567000</v>
      </c>
      <c r="E57" s="476">
        <v>13674000</v>
      </c>
    </row>
    <row r="58" spans="1:5" ht="12">
      <c r="A58" s="472" t="s">
        <v>168</v>
      </c>
      <c r="B58" s="473" t="s">
        <v>2095</v>
      </c>
      <c r="C58" s="474" t="s">
        <v>2287</v>
      </c>
      <c r="D58" s="475">
        <v>4021000</v>
      </c>
      <c r="E58" s="476">
        <v>4375000</v>
      </c>
    </row>
    <row r="59" spans="1:5" ht="12">
      <c r="A59" s="472" t="s">
        <v>167</v>
      </c>
      <c r="B59" s="473" t="s">
        <v>2096</v>
      </c>
      <c r="C59" s="474" t="s">
        <v>2287</v>
      </c>
      <c r="D59" s="475">
        <v>6283000</v>
      </c>
      <c r="E59" s="476">
        <v>6836000</v>
      </c>
    </row>
    <row r="60" spans="1:5" ht="12">
      <c r="A60" s="472" t="s">
        <v>166</v>
      </c>
      <c r="B60" s="473" t="s">
        <v>2097</v>
      </c>
      <c r="C60" s="474" t="s">
        <v>2287</v>
      </c>
      <c r="D60" s="475">
        <v>2642000</v>
      </c>
      <c r="E60" s="476">
        <v>2875000</v>
      </c>
    </row>
    <row r="61" spans="1:5" s="4" customFormat="1" ht="12">
      <c r="A61" s="3"/>
      <c r="B61" s="9"/>
      <c r="C61" s="20"/>
      <c r="D61" s="234"/>
      <c r="E61" s="228"/>
    </row>
    <row r="62" spans="1:5" s="4" customFormat="1" ht="12">
      <c r="A62" s="3" t="s">
        <v>2627</v>
      </c>
      <c r="B62" s="9"/>
      <c r="C62" s="20"/>
      <c r="D62" s="234"/>
      <c r="E62" s="228"/>
    </row>
    <row r="63" spans="1:5" s="4" customFormat="1" ht="12">
      <c r="A63" s="472" t="s">
        <v>165</v>
      </c>
      <c r="B63" s="473" t="s">
        <v>164</v>
      </c>
      <c r="C63" s="474" t="s">
        <v>2287</v>
      </c>
      <c r="D63" s="475">
        <v>115000</v>
      </c>
      <c r="E63" s="476">
        <v>126000</v>
      </c>
    </row>
    <row r="64" spans="1:5" s="4" customFormat="1" ht="12">
      <c r="A64" s="472" t="s">
        <v>163</v>
      </c>
      <c r="B64" s="473" t="s">
        <v>162</v>
      </c>
      <c r="C64" s="474" t="s">
        <v>2287</v>
      </c>
      <c r="D64" s="475">
        <v>115000</v>
      </c>
      <c r="E64" s="476">
        <v>126000</v>
      </c>
    </row>
    <row r="65" spans="1:5" s="4" customFormat="1" ht="12">
      <c r="A65" s="472" t="s">
        <v>161</v>
      </c>
      <c r="B65" s="473" t="s">
        <v>160</v>
      </c>
      <c r="C65" s="474" t="s">
        <v>2287</v>
      </c>
      <c r="D65" s="475">
        <v>115000</v>
      </c>
      <c r="E65" s="476">
        <v>126000</v>
      </c>
    </row>
    <row r="66" spans="1:5" s="4" customFormat="1" ht="12">
      <c r="A66" s="472" t="s">
        <v>159</v>
      </c>
      <c r="B66" s="473" t="s">
        <v>158</v>
      </c>
      <c r="C66" s="474" t="s">
        <v>2287</v>
      </c>
      <c r="D66" s="475">
        <v>402000</v>
      </c>
      <c r="E66" s="476">
        <v>443000</v>
      </c>
    </row>
    <row r="67" spans="1:5" s="4" customFormat="1" ht="12">
      <c r="A67" s="472" t="s">
        <v>157</v>
      </c>
      <c r="B67" s="473" t="s">
        <v>156</v>
      </c>
      <c r="C67" s="474" t="s">
        <v>2287</v>
      </c>
      <c r="D67" s="475">
        <v>115000</v>
      </c>
      <c r="E67" s="476">
        <v>126000</v>
      </c>
    </row>
    <row r="68" spans="1:5" s="4" customFormat="1" ht="12">
      <c r="A68" s="472" t="s">
        <v>155</v>
      </c>
      <c r="B68" s="473" t="s">
        <v>154</v>
      </c>
      <c r="C68" s="474" t="s">
        <v>2287</v>
      </c>
      <c r="D68" s="475">
        <v>689000</v>
      </c>
      <c r="E68" s="476">
        <v>750000</v>
      </c>
    </row>
    <row r="69" spans="1:5" s="4" customFormat="1" ht="12">
      <c r="A69" s="472" t="s">
        <v>153</v>
      </c>
      <c r="B69" s="473" t="s">
        <v>152</v>
      </c>
      <c r="C69" s="474" t="s">
        <v>2287</v>
      </c>
      <c r="D69" s="475">
        <v>221000</v>
      </c>
      <c r="E69" s="476">
        <v>239000</v>
      </c>
    </row>
    <row r="70" spans="1:5" s="4" customFormat="1" ht="12">
      <c r="A70" s="14"/>
      <c r="B70" s="14"/>
      <c r="C70" s="8"/>
      <c r="D70" s="234"/>
      <c r="E70" s="236"/>
    </row>
    <row r="71" spans="1:5" s="4" customFormat="1" ht="12">
      <c r="A71" s="19" t="s">
        <v>151</v>
      </c>
      <c r="B71" s="14"/>
      <c r="C71" s="8"/>
      <c r="D71" s="234"/>
      <c r="E71" s="236"/>
    </row>
    <row r="72" spans="1:5" s="4" customFormat="1" ht="12">
      <c r="A72" s="472" t="s">
        <v>150</v>
      </c>
      <c r="B72" s="473" t="s">
        <v>149</v>
      </c>
      <c r="C72" s="474" t="s">
        <v>2287</v>
      </c>
      <c r="D72" s="475">
        <v>113000</v>
      </c>
      <c r="E72" s="476">
        <v>127000</v>
      </c>
    </row>
    <row r="73" spans="1:5" s="4" customFormat="1" ht="12">
      <c r="A73" s="14"/>
      <c r="B73" s="14"/>
      <c r="C73" s="8"/>
      <c r="D73" s="234"/>
      <c r="E73" s="236"/>
    </row>
    <row r="74" spans="1:5" s="4" customFormat="1" ht="12">
      <c r="A74" s="18" t="s">
        <v>2629</v>
      </c>
      <c r="B74" s="14"/>
      <c r="C74" s="8"/>
      <c r="D74" s="234"/>
      <c r="E74" s="236"/>
    </row>
    <row r="75" spans="1:5" s="4" customFormat="1" ht="12">
      <c r="A75" s="12" t="s">
        <v>2623</v>
      </c>
      <c r="B75" s="17"/>
      <c r="C75" s="8"/>
      <c r="D75" s="234"/>
      <c r="E75" s="237"/>
    </row>
    <row r="76" spans="1:5" ht="33.75">
      <c r="A76" s="11" t="s">
        <v>2624</v>
      </c>
      <c r="B76" s="11" t="s">
        <v>77</v>
      </c>
      <c r="C76" s="10" t="s">
        <v>76</v>
      </c>
      <c r="D76" s="38" t="s">
        <v>2625</v>
      </c>
      <c r="E76" s="38" t="s">
        <v>2626</v>
      </c>
    </row>
    <row r="77" spans="1:5" s="4" customFormat="1" ht="12">
      <c r="A77" s="3" t="s">
        <v>73</v>
      </c>
      <c r="B77" s="16"/>
      <c r="C77" s="15"/>
      <c r="D77" s="234"/>
      <c r="E77" s="235"/>
    </row>
    <row r="78" spans="1:5" s="4" customFormat="1" ht="12">
      <c r="A78" s="472" t="s">
        <v>148</v>
      </c>
      <c r="B78" s="473" t="s">
        <v>147</v>
      </c>
      <c r="C78" s="474" t="s">
        <v>2287</v>
      </c>
      <c r="D78" s="475">
        <v>256000</v>
      </c>
      <c r="E78" s="476">
        <v>281000</v>
      </c>
    </row>
    <row r="79" spans="1:5" s="4" customFormat="1" ht="12">
      <c r="A79" s="472" t="s">
        <v>146</v>
      </c>
      <c r="B79" s="473" t="s">
        <v>145</v>
      </c>
      <c r="C79" s="474" t="s">
        <v>2287</v>
      </c>
      <c r="D79" s="475">
        <v>122000</v>
      </c>
      <c r="E79" s="476">
        <v>133000</v>
      </c>
    </row>
    <row r="80" spans="1:5" s="4" customFormat="1" ht="12">
      <c r="A80" s="472" t="s">
        <v>144</v>
      </c>
      <c r="B80" s="473" t="s">
        <v>143</v>
      </c>
      <c r="C80" s="474" t="s">
        <v>2287</v>
      </c>
      <c r="D80" s="475">
        <v>222000</v>
      </c>
      <c r="E80" s="476">
        <v>250000</v>
      </c>
    </row>
    <row r="81" spans="1:5" s="4" customFormat="1" ht="12">
      <c r="A81" s="472" t="s">
        <v>142</v>
      </c>
      <c r="B81" s="473" t="s">
        <v>141</v>
      </c>
      <c r="C81" s="474" t="s">
        <v>2287</v>
      </c>
      <c r="D81" s="475">
        <v>453000</v>
      </c>
      <c r="E81" s="476">
        <v>499000</v>
      </c>
    </row>
    <row r="82" spans="1:5" s="4" customFormat="1" ht="12">
      <c r="A82" s="472" t="s">
        <v>140</v>
      </c>
      <c r="B82" s="473" t="s">
        <v>139</v>
      </c>
      <c r="C82" s="474" t="s">
        <v>2287</v>
      </c>
      <c r="D82" s="475">
        <v>256000</v>
      </c>
      <c r="E82" s="476">
        <v>281000</v>
      </c>
    </row>
    <row r="83" spans="1:5" s="4" customFormat="1" ht="12">
      <c r="A83" s="472" t="s">
        <v>138</v>
      </c>
      <c r="B83" s="473" t="s">
        <v>137</v>
      </c>
      <c r="C83" s="474" t="s">
        <v>2287</v>
      </c>
      <c r="D83" s="475">
        <v>144000</v>
      </c>
      <c r="E83" s="476">
        <v>159000</v>
      </c>
    </row>
    <row r="84" spans="1:5" s="4" customFormat="1" ht="12">
      <c r="A84" s="472" t="s">
        <v>136</v>
      </c>
      <c r="B84" s="473" t="s">
        <v>135</v>
      </c>
      <c r="C84" s="474" t="s">
        <v>2287</v>
      </c>
      <c r="D84" s="475">
        <v>222000</v>
      </c>
      <c r="E84" s="476">
        <v>250000</v>
      </c>
    </row>
    <row r="85" spans="1:5" s="4" customFormat="1" ht="12">
      <c r="A85" s="472" t="s">
        <v>134</v>
      </c>
      <c r="B85" s="473" t="s">
        <v>133</v>
      </c>
      <c r="C85" s="474" t="s">
        <v>2287</v>
      </c>
      <c r="D85" s="475">
        <v>567000</v>
      </c>
      <c r="E85" s="476">
        <v>624000</v>
      </c>
    </row>
    <row r="86" spans="1:5" s="4" customFormat="1" ht="12">
      <c r="A86" s="472" t="s">
        <v>132</v>
      </c>
      <c r="B86" s="473" t="s">
        <v>131</v>
      </c>
      <c r="C86" s="474" t="s">
        <v>2287</v>
      </c>
      <c r="D86" s="475">
        <v>332000</v>
      </c>
      <c r="E86" s="476">
        <v>375000</v>
      </c>
    </row>
    <row r="87" spans="1:5" s="4" customFormat="1" ht="12">
      <c r="A87" s="472" t="s">
        <v>130</v>
      </c>
      <c r="B87" s="473" t="s">
        <v>129</v>
      </c>
      <c r="C87" s="474" t="s">
        <v>2287</v>
      </c>
      <c r="D87" s="475">
        <v>509000</v>
      </c>
      <c r="E87" s="476">
        <v>562000</v>
      </c>
    </row>
    <row r="88" spans="1:5" s="4" customFormat="1" ht="12">
      <c r="A88" s="472" t="s">
        <v>128</v>
      </c>
      <c r="B88" s="473" t="s">
        <v>127</v>
      </c>
      <c r="C88" s="474" t="s">
        <v>2287</v>
      </c>
      <c r="D88" s="475">
        <v>754000</v>
      </c>
      <c r="E88" s="476">
        <v>850000</v>
      </c>
    </row>
    <row r="89" spans="1:5" s="4" customFormat="1" ht="12">
      <c r="A89" s="472" t="s">
        <v>126</v>
      </c>
      <c r="B89" s="473" t="s">
        <v>125</v>
      </c>
      <c r="C89" s="474" t="s">
        <v>2287</v>
      </c>
      <c r="D89" s="475">
        <v>107000</v>
      </c>
      <c r="E89" s="476">
        <v>119000</v>
      </c>
    </row>
    <row r="90" spans="1:5" s="4" customFormat="1" ht="12">
      <c r="A90" s="472" t="s">
        <v>124</v>
      </c>
      <c r="B90" s="473" t="s">
        <v>123</v>
      </c>
      <c r="C90" s="474" t="s">
        <v>2287</v>
      </c>
      <c r="D90" s="475">
        <v>61000</v>
      </c>
      <c r="E90" s="476">
        <v>66000</v>
      </c>
    </row>
    <row r="91" spans="1:5" s="4" customFormat="1" ht="12">
      <c r="A91" s="472" t="s">
        <v>122</v>
      </c>
      <c r="B91" s="473" t="s">
        <v>121</v>
      </c>
      <c r="C91" s="474" t="s">
        <v>2287</v>
      </c>
      <c r="D91" s="475">
        <v>119000</v>
      </c>
      <c r="E91" s="476">
        <v>133000</v>
      </c>
    </row>
    <row r="92" spans="1:5" s="4" customFormat="1" ht="12">
      <c r="A92" s="472" t="s">
        <v>120</v>
      </c>
      <c r="B92" s="473" t="s">
        <v>119</v>
      </c>
      <c r="C92" s="474" t="s">
        <v>2287</v>
      </c>
      <c r="D92" s="475">
        <v>143000</v>
      </c>
      <c r="E92" s="476">
        <v>158000</v>
      </c>
    </row>
    <row r="93" spans="1:5" s="4" customFormat="1" ht="12">
      <c r="A93" s="472" t="s">
        <v>118</v>
      </c>
      <c r="B93" s="473" t="s">
        <v>117</v>
      </c>
      <c r="C93" s="474" t="s">
        <v>2287</v>
      </c>
      <c r="D93" s="475">
        <v>250000</v>
      </c>
      <c r="E93" s="476">
        <v>281000</v>
      </c>
    </row>
    <row r="94" spans="1:5" s="4" customFormat="1" ht="12">
      <c r="A94" s="472" t="s">
        <v>116</v>
      </c>
      <c r="B94" s="473" t="s">
        <v>115</v>
      </c>
      <c r="C94" s="474" t="s">
        <v>2287</v>
      </c>
      <c r="D94" s="475">
        <v>121000</v>
      </c>
      <c r="E94" s="476">
        <v>133000</v>
      </c>
    </row>
    <row r="95" spans="1:5" s="4" customFormat="1" ht="12">
      <c r="A95" s="472" t="s">
        <v>114</v>
      </c>
      <c r="B95" s="473" t="s">
        <v>113</v>
      </c>
      <c r="C95" s="474" t="s">
        <v>2287</v>
      </c>
      <c r="D95" s="475">
        <v>187000</v>
      </c>
      <c r="E95" s="476">
        <v>211000</v>
      </c>
    </row>
    <row r="96" spans="1:5" s="4" customFormat="1" ht="12">
      <c r="A96" s="472" t="s">
        <v>112</v>
      </c>
      <c r="B96" s="473" t="s">
        <v>111</v>
      </c>
      <c r="C96" s="474" t="s">
        <v>2287</v>
      </c>
      <c r="D96" s="475">
        <v>54000</v>
      </c>
      <c r="E96" s="476">
        <v>60000</v>
      </c>
    </row>
    <row r="97" spans="1:5" s="4" customFormat="1" ht="12">
      <c r="A97" s="472" t="s">
        <v>110</v>
      </c>
      <c r="B97" s="473" t="s">
        <v>109</v>
      </c>
      <c r="C97" s="474" t="s">
        <v>2287</v>
      </c>
      <c r="D97" s="475">
        <v>685000</v>
      </c>
      <c r="E97" s="476">
        <v>749000</v>
      </c>
    </row>
    <row r="98" spans="1:5" s="4" customFormat="1" ht="12">
      <c r="A98" s="472" t="s">
        <v>108</v>
      </c>
      <c r="B98" s="473" t="s">
        <v>107</v>
      </c>
      <c r="C98" s="474" t="s">
        <v>2287</v>
      </c>
      <c r="D98" s="475">
        <v>453000</v>
      </c>
      <c r="E98" s="476">
        <v>503000</v>
      </c>
    </row>
    <row r="99" spans="1:5" s="4" customFormat="1" ht="12">
      <c r="A99" s="472" t="s">
        <v>106</v>
      </c>
      <c r="B99" s="473" t="s">
        <v>105</v>
      </c>
      <c r="C99" s="474" t="s">
        <v>2287</v>
      </c>
      <c r="D99" s="475">
        <v>396000</v>
      </c>
      <c r="E99" s="476">
        <v>440000</v>
      </c>
    </row>
    <row r="100" spans="1:5" s="4" customFormat="1" ht="12">
      <c r="A100" s="472" t="s">
        <v>104</v>
      </c>
      <c r="B100" s="473" t="s">
        <v>103</v>
      </c>
      <c r="C100" s="474" t="s">
        <v>2287</v>
      </c>
      <c r="D100" s="475">
        <v>280000</v>
      </c>
      <c r="E100" s="476">
        <v>311000</v>
      </c>
    </row>
    <row r="101" spans="1:5" s="4" customFormat="1" ht="12">
      <c r="A101" s="472" t="s">
        <v>102</v>
      </c>
      <c r="B101" s="473" t="s">
        <v>101</v>
      </c>
      <c r="C101" s="474" t="s">
        <v>2287</v>
      </c>
      <c r="D101" s="475">
        <v>250000</v>
      </c>
      <c r="E101" s="476">
        <v>281000</v>
      </c>
    </row>
    <row r="102" spans="1:5" s="4" customFormat="1" ht="12">
      <c r="A102" s="472" t="s">
        <v>100</v>
      </c>
      <c r="B102" s="473" t="s">
        <v>99</v>
      </c>
      <c r="C102" s="474" t="s">
        <v>2287</v>
      </c>
      <c r="D102" s="475">
        <v>121000</v>
      </c>
      <c r="E102" s="476">
        <v>133000</v>
      </c>
    </row>
    <row r="103" spans="1:5" s="4" customFormat="1" ht="12">
      <c r="A103" s="14"/>
      <c r="B103" s="14"/>
      <c r="C103" s="13"/>
      <c r="D103" s="27"/>
      <c r="E103" s="27"/>
    </row>
    <row r="104" spans="1:5" s="4" customFormat="1" ht="12">
      <c r="A104" s="3" t="s">
        <v>2630</v>
      </c>
      <c r="B104" s="14"/>
      <c r="C104" s="13"/>
      <c r="D104" s="27"/>
      <c r="E104" s="27"/>
    </row>
    <row r="105" spans="1:5" s="4" customFormat="1" ht="12">
      <c r="A105" s="472" t="s">
        <v>98</v>
      </c>
      <c r="B105" s="473" t="s">
        <v>97</v>
      </c>
      <c r="C105" s="474" t="s">
        <v>2287</v>
      </c>
      <c r="D105" s="475">
        <v>115000</v>
      </c>
      <c r="E105" s="476">
        <v>127000</v>
      </c>
    </row>
    <row r="106" spans="1:5" s="4" customFormat="1" ht="12">
      <c r="A106" s="472" t="s">
        <v>96</v>
      </c>
      <c r="B106" s="473" t="s">
        <v>95</v>
      </c>
      <c r="C106" s="474" t="s">
        <v>2287</v>
      </c>
      <c r="D106" s="475">
        <v>272000</v>
      </c>
      <c r="E106" s="476">
        <v>300000</v>
      </c>
    </row>
    <row r="107" spans="1:5" s="4" customFormat="1" ht="12">
      <c r="A107" s="472" t="s">
        <v>94</v>
      </c>
      <c r="B107" s="473" t="s">
        <v>93</v>
      </c>
      <c r="C107" s="474" t="s">
        <v>2287</v>
      </c>
      <c r="D107" s="475">
        <v>375000</v>
      </c>
      <c r="E107" s="476">
        <v>412000</v>
      </c>
    </row>
    <row r="108" spans="1:5" s="4" customFormat="1" ht="12">
      <c r="A108" s="472" t="s">
        <v>92</v>
      </c>
      <c r="B108" s="473" t="s">
        <v>91</v>
      </c>
      <c r="C108" s="474" t="s">
        <v>2287</v>
      </c>
      <c r="D108" s="475">
        <v>170000</v>
      </c>
      <c r="E108" s="476">
        <v>191000</v>
      </c>
    </row>
    <row r="109" spans="1:5" s="4" customFormat="1" ht="12">
      <c r="A109" s="472" t="s">
        <v>90</v>
      </c>
      <c r="B109" s="473" t="s">
        <v>89</v>
      </c>
      <c r="C109" s="474" t="s">
        <v>2287</v>
      </c>
      <c r="D109" s="475">
        <v>316000</v>
      </c>
      <c r="E109" s="476">
        <v>348000</v>
      </c>
    </row>
    <row r="110" spans="1:5" s="4" customFormat="1" ht="12">
      <c r="A110" s="472" t="s">
        <v>88</v>
      </c>
      <c r="B110" s="473" t="s">
        <v>87</v>
      </c>
      <c r="C110" s="474" t="s">
        <v>2287</v>
      </c>
      <c r="D110" s="475">
        <v>603000</v>
      </c>
      <c r="E110" s="476">
        <v>680000</v>
      </c>
    </row>
    <row r="111" spans="1:5" s="4" customFormat="1" ht="12">
      <c r="A111" s="472" t="s">
        <v>86</v>
      </c>
      <c r="B111" s="473" t="s">
        <v>85</v>
      </c>
      <c r="C111" s="474" t="s">
        <v>2287</v>
      </c>
      <c r="D111" s="475">
        <v>85000</v>
      </c>
      <c r="E111" s="476">
        <v>96000</v>
      </c>
    </row>
    <row r="112" spans="1:5" s="4" customFormat="1" ht="12">
      <c r="A112" s="472" t="s">
        <v>84</v>
      </c>
      <c r="B112" s="473" t="s">
        <v>83</v>
      </c>
      <c r="C112" s="474" t="s">
        <v>2287</v>
      </c>
      <c r="D112" s="475">
        <v>113000</v>
      </c>
      <c r="E112" s="476">
        <v>127000</v>
      </c>
    </row>
    <row r="113" spans="1:5" s="4" customFormat="1" ht="12">
      <c r="A113" s="472" t="s">
        <v>82</v>
      </c>
      <c r="B113" s="473" t="s">
        <v>81</v>
      </c>
      <c r="C113" s="474" t="s">
        <v>2287</v>
      </c>
      <c r="D113" s="475">
        <v>109000</v>
      </c>
      <c r="E113" s="476">
        <v>122000</v>
      </c>
    </row>
    <row r="114" spans="1:5" s="4" customFormat="1" ht="12">
      <c r="A114" s="472" t="s">
        <v>80</v>
      </c>
      <c r="B114" s="473" t="s">
        <v>79</v>
      </c>
      <c r="C114" s="474" t="s">
        <v>2287</v>
      </c>
      <c r="D114" s="475">
        <v>113000</v>
      </c>
      <c r="E114" s="476">
        <v>127000</v>
      </c>
    </row>
    <row r="115" spans="1:5" s="4" customFormat="1" ht="12">
      <c r="A115" s="1"/>
      <c r="B115" s="1"/>
      <c r="C115" s="2"/>
      <c r="D115" s="234"/>
      <c r="E115" s="228"/>
    </row>
    <row r="116" spans="1:5" s="4" customFormat="1" ht="12">
      <c r="A116" s="12" t="s">
        <v>2628</v>
      </c>
      <c r="B116" s="9"/>
      <c r="C116" s="8"/>
      <c r="D116" s="234"/>
      <c r="E116" s="235"/>
    </row>
    <row r="117" spans="1:5" ht="33.75">
      <c r="A117" s="11" t="s">
        <v>2624</v>
      </c>
      <c r="B117" s="11" t="s">
        <v>77</v>
      </c>
      <c r="C117" s="10" t="s">
        <v>76</v>
      </c>
      <c r="D117" s="38" t="s">
        <v>2625</v>
      </c>
      <c r="E117" s="38" t="s">
        <v>2626</v>
      </c>
    </row>
    <row r="118" spans="1:5" s="4" customFormat="1" ht="12">
      <c r="A118" s="3" t="s">
        <v>73</v>
      </c>
      <c r="B118" s="9"/>
      <c r="C118" s="8"/>
      <c r="D118" s="234"/>
      <c r="E118" s="235"/>
    </row>
    <row r="119" spans="1:5" s="4" customFormat="1" ht="12">
      <c r="A119" s="472" t="s">
        <v>2098</v>
      </c>
      <c r="B119" s="473" t="s">
        <v>72</v>
      </c>
      <c r="C119" s="474" t="s">
        <v>2287</v>
      </c>
      <c r="D119" s="475">
        <v>250000</v>
      </c>
      <c r="E119" s="476">
        <v>281000</v>
      </c>
    </row>
    <row r="120" spans="1:5" s="4" customFormat="1" ht="12">
      <c r="A120" s="472" t="s">
        <v>71</v>
      </c>
      <c r="B120" s="473" t="s">
        <v>70</v>
      </c>
      <c r="C120" s="474" t="s">
        <v>2287</v>
      </c>
      <c r="D120" s="475">
        <v>572000</v>
      </c>
      <c r="E120" s="476">
        <v>631000</v>
      </c>
    </row>
    <row r="121" spans="1:5" s="4" customFormat="1" ht="12">
      <c r="A121" s="472" t="s">
        <v>69</v>
      </c>
      <c r="B121" s="473" t="s">
        <v>68</v>
      </c>
      <c r="C121" s="474" t="s">
        <v>2287</v>
      </c>
      <c r="D121" s="475">
        <v>230000</v>
      </c>
      <c r="E121" s="476">
        <v>253000</v>
      </c>
    </row>
    <row r="122" spans="1:5" s="4" customFormat="1" ht="12">
      <c r="A122" s="472" t="s">
        <v>67</v>
      </c>
      <c r="B122" s="473" t="s">
        <v>66</v>
      </c>
      <c r="C122" s="474" t="s">
        <v>2287</v>
      </c>
      <c r="D122" s="475">
        <v>230000</v>
      </c>
      <c r="E122" s="476">
        <v>253000</v>
      </c>
    </row>
    <row r="123" spans="1:5" s="4" customFormat="1" ht="12">
      <c r="A123" s="472" t="s">
        <v>65</v>
      </c>
      <c r="B123" s="473" t="s">
        <v>64</v>
      </c>
      <c r="C123" s="474" t="s">
        <v>2287</v>
      </c>
      <c r="D123" s="475">
        <v>804000</v>
      </c>
      <c r="E123" s="476">
        <v>887000</v>
      </c>
    </row>
    <row r="124" spans="1:5" s="4" customFormat="1" ht="12">
      <c r="A124" s="472" t="s">
        <v>63</v>
      </c>
      <c r="B124" s="473" t="s">
        <v>62</v>
      </c>
      <c r="C124" s="474" t="s">
        <v>2287</v>
      </c>
      <c r="D124" s="475">
        <v>343000</v>
      </c>
      <c r="E124" s="476">
        <v>378000</v>
      </c>
    </row>
    <row r="125" spans="1:5" s="4" customFormat="1" ht="12">
      <c r="A125" s="472" t="s">
        <v>61</v>
      </c>
      <c r="B125" s="473" t="s">
        <v>60</v>
      </c>
      <c r="C125" s="474" t="s">
        <v>2287</v>
      </c>
      <c r="D125" s="475">
        <v>1149000</v>
      </c>
      <c r="E125" s="476">
        <v>1267000</v>
      </c>
    </row>
    <row r="126" spans="1:5" s="4" customFormat="1" ht="12">
      <c r="A126" s="472" t="s">
        <v>59</v>
      </c>
      <c r="B126" s="473" t="s">
        <v>58</v>
      </c>
      <c r="C126" s="474" t="s">
        <v>2287</v>
      </c>
      <c r="D126" s="475">
        <v>788000</v>
      </c>
      <c r="E126" s="476">
        <v>872000</v>
      </c>
    </row>
    <row r="127" spans="1:5" s="4" customFormat="1" ht="12">
      <c r="A127" s="472" t="s">
        <v>57</v>
      </c>
      <c r="B127" s="473" t="s">
        <v>56</v>
      </c>
      <c r="C127" s="474" t="s">
        <v>2287</v>
      </c>
      <c r="D127" s="475">
        <v>563000</v>
      </c>
      <c r="E127" s="476">
        <v>623000</v>
      </c>
    </row>
    <row r="128" spans="1:5" s="4" customFormat="1" ht="12">
      <c r="A128" s="472" t="s">
        <v>55</v>
      </c>
      <c r="B128" s="473" t="s">
        <v>54</v>
      </c>
      <c r="C128" s="474" t="s">
        <v>2287</v>
      </c>
      <c r="D128" s="475">
        <v>720000</v>
      </c>
      <c r="E128" s="476">
        <v>801000</v>
      </c>
    </row>
    <row r="129" spans="1:5" s="478" customFormat="1" ht="12">
      <c r="A129" s="472" t="s">
        <v>53</v>
      </c>
      <c r="B129" s="473" t="s">
        <v>52</v>
      </c>
      <c r="C129" s="474" t="s">
        <v>2287</v>
      </c>
      <c r="D129" s="475">
        <v>1014000</v>
      </c>
      <c r="E129" s="476">
        <v>1102000</v>
      </c>
    </row>
    <row r="130" spans="1:5" s="478" customFormat="1" ht="12">
      <c r="A130" s="472" t="s">
        <v>51</v>
      </c>
      <c r="B130" s="473" t="s">
        <v>50</v>
      </c>
      <c r="C130" s="474" t="s">
        <v>2287</v>
      </c>
      <c r="D130" s="475">
        <v>333000</v>
      </c>
      <c r="E130" s="476">
        <v>362000</v>
      </c>
    </row>
    <row r="131" spans="1:5" s="4" customFormat="1" ht="12">
      <c r="A131" s="472" t="s">
        <v>49</v>
      </c>
      <c r="B131" s="473" t="s">
        <v>48</v>
      </c>
      <c r="C131" s="474" t="s">
        <v>2287</v>
      </c>
      <c r="D131" s="475">
        <v>620000</v>
      </c>
      <c r="E131" s="476">
        <v>674000</v>
      </c>
    </row>
    <row r="132" spans="1:5" s="4" customFormat="1" ht="12">
      <c r="A132" s="472" t="s">
        <v>47</v>
      </c>
      <c r="B132" s="473" t="s">
        <v>46</v>
      </c>
      <c r="C132" s="474" t="s">
        <v>2287</v>
      </c>
      <c r="D132" s="475">
        <v>2296000</v>
      </c>
      <c r="E132" s="476">
        <v>2498000</v>
      </c>
    </row>
    <row r="133" spans="1:5" s="4" customFormat="1" ht="12">
      <c r="A133" s="472" t="s">
        <v>45</v>
      </c>
      <c r="B133" s="473" t="s">
        <v>44</v>
      </c>
      <c r="C133" s="474" t="s">
        <v>2287</v>
      </c>
      <c r="D133" s="475">
        <v>2870000</v>
      </c>
      <c r="E133" s="476">
        <v>3122000</v>
      </c>
    </row>
    <row r="134" spans="1:5" s="4" customFormat="1" ht="12">
      <c r="A134" s="472" t="s">
        <v>43</v>
      </c>
      <c r="B134" s="473" t="s">
        <v>42</v>
      </c>
      <c r="C134" s="474" t="s">
        <v>2287</v>
      </c>
      <c r="D134" s="475">
        <v>1372000</v>
      </c>
      <c r="E134" s="476">
        <v>1493000</v>
      </c>
    </row>
    <row r="135" spans="1:5" s="4" customFormat="1" ht="12">
      <c r="A135" s="472" t="s">
        <v>41</v>
      </c>
      <c r="B135" s="473" t="s">
        <v>40</v>
      </c>
      <c r="C135" s="474" t="s">
        <v>2287</v>
      </c>
      <c r="D135" s="475">
        <v>915000</v>
      </c>
      <c r="E135" s="476">
        <v>995000</v>
      </c>
    </row>
    <row r="136" spans="1:5" s="4" customFormat="1" ht="12">
      <c r="A136" s="472" t="s">
        <v>39</v>
      </c>
      <c r="B136" s="473" t="s">
        <v>38</v>
      </c>
      <c r="C136" s="474" t="s">
        <v>2287</v>
      </c>
      <c r="D136" s="475">
        <v>6283000</v>
      </c>
      <c r="E136" s="476">
        <v>6836000</v>
      </c>
    </row>
    <row r="137" spans="1:5" s="4" customFormat="1" ht="12">
      <c r="A137" s="472" t="s">
        <v>37</v>
      </c>
      <c r="B137" s="473" t="s">
        <v>36</v>
      </c>
      <c r="C137" s="474" t="s">
        <v>2287</v>
      </c>
      <c r="D137" s="475">
        <v>2642000</v>
      </c>
      <c r="E137" s="476">
        <v>2875000</v>
      </c>
    </row>
    <row r="138" spans="1:5" s="4" customFormat="1" ht="12">
      <c r="A138" s="472" t="s">
        <v>35</v>
      </c>
      <c r="B138" s="473" t="s">
        <v>34</v>
      </c>
      <c r="C138" s="474" t="s">
        <v>2287</v>
      </c>
      <c r="D138" s="475">
        <v>6283000</v>
      </c>
      <c r="E138" s="476">
        <v>6932000</v>
      </c>
    </row>
    <row r="139" spans="1:5" s="4" customFormat="1" ht="12">
      <c r="A139" s="472" t="s">
        <v>33</v>
      </c>
      <c r="B139" s="473" t="s">
        <v>32</v>
      </c>
      <c r="C139" s="474" t="s">
        <v>2287</v>
      </c>
      <c r="D139" s="475">
        <v>2642000</v>
      </c>
      <c r="E139" s="476">
        <v>2915000</v>
      </c>
    </row>
    <row r="140" spans="1:5" s="4" customFormat="1" ht="12">
      <c r="A140" s="472" t="s">
        <v>31</v>
      </c>
      <c r="B140" s="473" t="s">
        <v>30</v>
      </c>
      <c r="C140" s="474" t="s">
        <v>2287</v>
      </c>
      <c r="D140" s="475">
        <v>6283000</v>
      </c>
      <c r="E140" s="476">
        <v>6836000</v>
      </c>
    </row>
    <row r="141" spans="1:5" s="4" customFormat="1" ht="12">
      <c r="A141" s="472" t="s">
        <v>29</v>
      </c>
      <c r="B141" s="473" t="s">
        <v>28</v>
      </c>
      <c r="C141" s="474" t="s">
        <v>2287</v>
      </c>
      <c r="D141" s="475">
        <v>2642000</v>
      </c>
      <c r="E141" s="476">
        <v>2875000</v>
      </c>
    </row>
    <row r="142" spans="1:5" ht="12">
      <c r="A142" s="472" t="s">
        <v>27</v>
      </c>
      <c r="B142" s="473" t="s">
        <v>26</v>
      </c>
      <c r="C142" s="474" t="s">
        <v>2287</v>
      </c>
      <c r="D142" s="475">
        <v>12567000</v>
      </c>
      <c r="E142" s="476">
        <v>13674000</v>
      </c>
    </row>
    <row r="143" spans="1:5" s="4" customFormat="1" ht="12">
      <c r="A143" s="472" t="s">
        <v>25</v>
      </c>
      <c r="B143" s="473" t="s">
        <v>24</v>
      </c>
      <c r="C143" s="474" t="s">
        <v>2287</v>
      </c>
      <c r="D143" s="475">
        <v>4021000</v>
      </c>
      <c r="E143" s="476">
        <v>4375000</v>
      </c>
    </row>
    <row r="144" spans="1:5" s="4" customFormat="1" ht="12">
      <c r="A144" s="472" t="s">
        <v>23</v>
      </c>
      <c r="B144" s="473" t="s">
        <v>22</v>
      </c>
      <c r="C144" s="474" t="s">
        <v>2287</v>
      </c>
      <c r="D144" s="475">
        <v>6283000</v>
      </c>
      <c r="E144" s="476">
        <v>6836000</v>
      </c>
    </row>
    <row r="145" spans="1:5" s="4" customFormat="1" ht="12">
      <c r="A145" s="472" t="s">
        <v>21</v>
      </c>
      <c r="B145" s="473" t="s">
        <v>20</v>
      </c>
      <c r="C145" s="474" t="s">
        <v>2287</v>
      </c>
      <c r="D145" s="475">
        <v>2642000</v>
      </c>
      <c r="E145" s="476">
        <v>2875000</v>
      </c>
    </row>
    <row r="146" spans="1:5" ht="12">
      <c r="A146" s="232"/>
      <c r="B146" s="232"/>
      <c r="C146" s="286"/>
      <c r="D146" s="479"/>
      <c r="E146" s="233"/>
    </row>
    <row r="147" spans="1:5" ht="12">
      <c r="A147" s="3" t="s">
        <v>2627</v>
      </c>
      <c r="B147" s="232"/>
      <c r="C147" s="286"/>
      <c r="D147" s="479"/>
      <c r="E147" s="233"/>
    </row>
    <row r="148" spans="1:5" ht="12">
      <c r="A148" s="472" t="s">
        <v>19</v>
      </c>
      <c r="B148" s="473" t="s">
        <v>18</v>
      </c>
      <c r="C148" s="474" t="s">
        <v>2287</v>
      </c>
      <c r="D148" s="475">
        <v>115000</v>
      </c>
      <c r="E148" s="476">
        <v>126000</v>
      </c>
    </row>
    <row r="149" spans="1:5" ht="12">
      <c r="A149" s="472" t="s">
        <v>17</v>
      </c>
      <c r="B149" s="473" t="s">
        <v>16</v>
      </c>
      <c r="C149" s="474" t="s">
        <v>2287</v>
      </c>
      <c r="D149" s="475">
        <v>115000</v>
      </c>
      <c r="E149" s="476">
        <v>126000</v>
      </c>
    </row>
    <row r="150" spans="1:5" ht="12">
      <c r="A150" s="472" t="s">
        <v>15</v>
      </c>
      <c r="B150" s="473" t="s">
        <v>14</v>
      </c>
      <c r="C150" s="474" t="s">
        <v>2287</v>
      </c>
      <c r="D150" s="475">
        <v>115000</v>
      </c>
      <c r="E150" s="476">
        <v>126000</v>
      </c>
    </row>
    <row r="151" spans="1:5" ht="12">
      <c r="A151" s="472" t="s">
        <v>13</v>
      </c>
      <c r="B151" s="473" t="s">
        <v>12</v>
      </c>
      <c r="C151" s="474" t="s">
        <v>2287</v>
      </c>
      <c r="D151" s="475">
        <v>402000</v>
      </c>
      <c r="E151" s="476">
        <v>443000</v>
      </c>
    </row>
    <row r="152" spans="1:5" ht="12">
      <c r="A152" s="472" t="s">
        <v>11</v>
      </c>
      <c r="B152" s="473" t="s">
        <v>10</v>
      </c>
      <c r="C152" s="474" t="s">
        <v>2287</v>
      </c>
      <c r="D152" s="475">
        <v>115000</v>
      </c>
      <c r="E152" s="476">
        <v>126000</v>
      </c>
    </row>
    <row r="153" spans="1:5" ht="12">
      <c r="A153" s="472" t="s">
        <v>9</v>
      </c>
      <c r="B153" s="473" t="s">
        <v>8</v>
      </c>
      <c r="C153" s="474" t="s">
        <v>2287</v>
      </c>
      <c r="D153" s="475">
        <v>387000</v>
      </c>
      <c r="E153" s="476">
        <v>430000</v>
      </c>
    </row>
    <row r="154" spans="1:5" ht="12">
      <c r="A154" s="472" t="s">
        <v>7</v>
      </c>
      <c r="B154" s="473" t="s">
        <v>6</v>
      </c>
      <c r="C154" s="474" t="s">
        <v>2287</v>
      </c>
      <c r="D154" s="475">
        <v>689000</v>
      </c>
      <c r="E154" s="476">
        <v>750000</v>
      </c>
    </row>
    <row r="155" spans="1:5" ht="12">
      <c r="A155" s="472" t="s">
        <v>5</v>
      </c>
      <c r="B155" s="473" t="s">
        <v>4</v>
      </c>
      <c r="C155" s="474" t="s">
        <v>2287</v>
      </c>
      <c r="D155" s="475">
        <v>221000</v>
      </c>
      <c r="E155" s="476">
        <v>239000</v>
      </c>
    </row>
    <row r="156" spans="1:5" ht="12">
      <c r="A156" s="472" t="s">
        <v>3</v>
      </c>
      <c r="B156" s="473" t="s">
        <v>2</v>
      </c>
      <c r="C156" s="474" t="s">
        <v>2287</v>
      </c>
      <c r="D156" s="475">
        <v>311000</v>
      </c>
      <c r="E156" s="476">
        <v>337000</v>
      </c>
    </row>
    <row r="157" spans="1:5" ht="12">
      <c r="A157" s="232"/>
      <c r="B157" s="232"/>
      <c r="C157" s="286"/>
      <c r="D157" s="479"/>
      <c r="E157" s="233"/>
    </row>
    <row r="158" spans="1:5">
      <c r="A158" s="3" t="s">
        <v>2630</v>
      </c>
    </row>
    <row r="159" spans="1:5" ht="12">
      <c r="A159" s="472" t="s">
        <v>1</v>
      </c>
      <c r="B159" s="473" t="s">
        <v>0</v>
      </c>
      <c r="C159" s="474" t="s">
        <v>2287</v>
      </c>
      <c r="D159" s="475">
        <v>113000</v>
      </c>
      <c r="E159" s="476">
        <v>127000</v>
      </c>
    </row>
  </sheetData>
  <phoneticPr fontId="25" type="noConversion"/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E56"/>
  <sheetViews>
    <sheetView workbookViewId="0">
      <selection activeCell="C1" sqref="C1"/>
    </sheetView>
  </sheetViews>
  <sheetFormatPr defaultColWidth="52.25" defaultRowHeight="11.25"/>
  <cols>
    <col min="1" max="1" width="18.375" style="25" customWidth="1"/>
    <col min="2" max="2" width="79" style="25" bestFit="1" customWidth="1"/>
    <col min="3" max="3" width="8" style="26" bestFit="1" customWidth="1"/>
    <col min="4" max="5" width="11.125" style="25" bestFit="1" customWidth="1"/>
    <col min="6" max="256" width="52.25" style="25"/>
    <col min="257" max="257" width="18.375" style="25" customWidth="1"/>
    <col min="258" max="258" width="79" style="25" bestFit="1" customWidth="1"/>
    <col min="259" max="259" width="8" style="25" bestFit="1" customWidth="1"/>
    <col min="260" max="261" width="11.125" style="25" bestFit="1" customWidth="1"/>
    <col min="262" max="512" width="52.25" style="25"/>
    <col min="513" max="513" width="18.375" style="25" customWidth="1"/>
    <col min="514" max="514" width="79" style="25" bestFit="1" customWidth="1"/>
    <col min="515" max="515" width="8" style="25" bestFit="1" customWidth="1"/>
    <col min="516" max="517" width="11.125" style="25" bestFit="1" customWidth="1"/>
    <col min="518" max="768" width="52.25" style="25"/>
    <col min="769" max="769" width="18.375" style="25" customWidth="1"/>
    <col min="770" max="770" width="79" style="25" bestFit="1" customWidth="1"/>
    <col min="771" max="771" width="8" style="25" bestFit="1" customWidth="1"/>
    <col min="772" max="773" width="11.125" style="25" bestFit="1" customWidth="1"/>
    <col min="774" max="1024" width="52.25" style="25"/>
    <col min="1025" max="1025" width="18.375" style="25" customWidth="1"/>
    <col min="1026" max="1026" width="79" style="25" bestFit="1" customWidth="1"/>
    <col min="1027" max="1027" width="8" style="25" bestFit="1" customWidth="1"/>
    <col min="1028" max="1029" width="11.125" style="25" bestFit="1" customWidth="1"/>
    <col min="1030" max="1280" width="52.25" style="25"/>
    <col min="1281" max="1281" width="18.375" style="25" customWidth="1"/>
    <col min="1282" max="1282" width="79" style="25" bestFit="1" customWidth="1"/>
    <col min="1283" max="1283" width="8" style="25" bestFit="1" customWidth="1"/>
    <col min="1284" max="1285" width="11.125" style="25" bestFit="1" customWidth="1"/>
    <col min="1286" max="1536" width="52.25" style="25"/>
    <col min="1537" max="1537" width="18.375" style="25" customWidth="1"/>
    <col min="1538" max="1538" width="79" style="25" bestFit="1" customWidth="1"/>
    <col min="1539" max="1539" width="8" style="25" bestFit="1" customWidth="1"/>
    <col min="1540" max="1541" width="11.125" style="25" bestFit="1" customWidth="1"/>
    <col min="1542" max="1792" width="52.25" style="25"/>
    <col min="1793" max="1793" width="18.375" style="25" customWidth="1"/>
    <col min="1794" max="1794" width="79" style="25" bestFit="1" customWidth="1"/>
    <col min="1795" max="1795" width="8" style="25" bestFit="1" customWidth="1"/>
    <col min="1796" max="1797" width="11.125" style="25" bestFit="1" customWidth="1"/>
    <col min="1798" max="2048" width="52.25" style="25"/>
    <col min="2049" max="2049" width="18.375" style="25" customWidth="1"/>
    <col min="2050" max="2050" width="79" style="25" bestFit="1" customWidth="1"/>
    <col min="2051" max="2051" width="8" style="25" bestFit="1" customWidth="1"/>
    <col min="2052" max="2053" width="11.125" style="25" bestFit="1" customWidth="1"/>
    <col min="2054" max="2304" width="52.25" style="25"/>
    <col min="2305" max="2305" width="18.375" style="25" customWidth="1"/>
    <col min="2306" max="2306" width="79" style="25" bestFit="1" customWidth="1"/>
    <col min="2307" max="2307" width="8" style="25" bestFit="1" customWidth="1"/>
    <col min="2308" max="2309" width="11.125" style="25" bestFit="1" customWidth="1"/>
    <col min="2310" max="2560" width="52.25" style="25"/>
    <col min="2561" max="2561" width="18.375" style="25" customWidth="1"/>
    <col min="2562" max="2562" width="79" style="25" bestFit="1" customWidth="1"/>
    <col min="2563" max="2563" width="8" style="25" bestFit="1" customWidth="1"/>
    <col min="2564" max="2565" width="11.125" style="25" bestFit="1" customWidth="1"/>
    <col min="2566" max="2816" width="52.25" style="25"/>
    <col min="2817" max="2817" width="18.375" style="25" customWidth="1"/>
    <col min="2818" max="2818" width="79" style="25" bestFit="1" customWidth="1"/>
    <col min="2819" max="2819" width="8" style="25" bestFit="1" customWidth="1"/>
    <col min="2820" max="2821" width="11.125" style="25" bestFit="1" customWidth="1"/>
    <col min="2822" max="3072" width="52.25" style="25"/>
    <col min="3073" max="3073" width="18.375" style="25" customWidth="1"/>
    <col min="3074" max="3074" width="79" style="25" bestFit="1" customWidth="1"/>
    <col min="3075" max="3075" width="8" style="25" bestFit="1" customWidth="1"/>
    <col min="3076" max="3077" width="11.125" style="25" bestFit="1" customWidth="1"/>
    <col min="3078" max="3328" width="52.25" style="25"/>
    <col min="3329" max="3329" width="18.375" style="25" customWidth="1"/>
    <col min="3330" max="3330" width="79" style="25" bestFit="1" customWidth="1"/>
    <col min="3331" max="3331" width="8" style="25" bestFit="1" customWidth="1"/>
    <col min="3332" max="3333" width="11.125" style="25" bestFit="1" customWidth="1"/>
    <col min="3334" max="3584" width="52.25" style="25"/>
    <col min="3585" max="3585" width="18.375" style="25" customWidth="1"/>
    <col min="3586" max="3586" width="79" style="25" bestFit="1" customWidth="1"/>
    <col min="3587" max="3587" width="8" style="25" bestFit="1" customWidth="1"/>
    <col min="3588" max="3589" width="11.125" style="25" bestFit="1" customWidth="1"/>
    <col min="3590" max="3840" width="52.25" style="25"/>
    <col min="3841" max="3841" width="18.375" style="25" customWidth="1"/>
    <col min="3842" max="3842" width="79" style="25" bestFit="1" customWidth="1"/>
    <col min="3843" max="3843" width="8" style="25" bestFit="1" customWidth="1"/>
    <col min="3844" max="3845" width="11.125" style="25" bestFit="1" customWidth="1"/>
    <col min="3846" max="4096" width="52.25" style="25"/>
    <col min="4097" max="4097" width="18.375" style="25" customWidth="1"/>
    <col min="4098" max="4098" width="79" style="25" bestFit="1" customWidth="1"/>
    <col min="4099" max="4099" width="8" style="25" bestFit="1" customWidth="1"/>
    <col min="4100" max="4101" width="11.125" style="25" bestFit="1" customWidth="1"/>
    <col min="4102" max="4352" width="52.25" style="25"/>
    <col min="4353" max="4353" width="18.375" style="25" customWidth="1"/>
    <col min="4354" max="4354" width="79" style="25" bestFit="1" customWidth="1"/>
    <col min="4355" max="4355" width="8" style="25" bestFit="1" customWidth="1"/>
    <col min="4356" max="4357" width="11.125" style="25" bestFit="1" customWidth="1"/>
    <col min="4358" max="4608" width="52.25" style="25"/>
    <col min="4609" max="4609" width="18.375" style="25" customWidth="1"/>
    <col min="4610" max="4610" width="79" style="25" bestFit="1" customWidth="1"/>
    <col min="4611" max="4611" width="8" style="25" bestFit="1" customWidth="1"/>
    <col min="4612" max="4613" width="11.125" style="25" bestFit="1" customWidth="1"/>
    <col min="4614" max="4864" width="52.25" style="25"/>
    <col min="4865" max="4865" width="18.375" style="25" customWidth="1"/>
    <col min="4866" max="4866" width="79" style="25" bestFit="1" customWidth="1"/>
    <col min="4867" max="4867" width="8" style="25" bestFit="1" customWidth="1"/>
    <col min="4868" max="4869" width="11.125" style="25" bestFit="1" customWidth="1"/>
    <col min="4870" max="5120" width="52.25" style="25"/>
    <col min="5121" max="5121" width="18.375" style="25" customWidth="1"/>
    <col min="5122" max="5122" width="79" style="25" bestFit="1" customWidth="1"/>
    <col min="5123" max="5123" width="8" style="25" bestFit="1" customWidth="1"/>
    <col min="5124" max="5125" width="11.125" style="25" bestFit="1" customWidth="1"/>
    <col min="5126" max="5376" width="52.25" style="25"/>
    <col min="5377" max="5377" width="18.375" style="25" customWidth="1"/>
    <col min="5378" max="5378" width="79" style="25" bestFit="1" customWidth="1"/>
    <col min="5379" max="5379" width="8" style="25" bestFit="1" customWidth="1"/>
    <col min="5380" max="5381" width="11.125" style="25" bestFit="1" customWidth="1"/>
    <col min="5382" max="5632" width="52.25" style="25"/>
    <col min="5633" max="5633" width="18.375" style="25" customWidth="1"/>
    <col min="5634" max="5634" width="79" style="25" bestFit="1" customWidth="1"/>
    <col min="5635" max="5635" width="8" style="25" bestFit="1" customWidth="1"/>
    <col min="5636" max="5637" width="11.125" style="25" bestFit="1" customWidth="1"/>
    <col min="5638" max="5888" width="52.25" style="25"/>
    <col min="5889" max="5889" width="18.375" style="25" customWidth="1"/>
    <col min="5890" max="5890" width="79" style="25" bestFit="1" customWidth="1"/>
    <col min="5891" max="5891" width="8" style="25" bestFit="1" customWidth="1"/>
    <col min="5892" max="5893" width="11.125" style="25" bestFit="1" customWidth="1"/>
    <col min="5894" max="6144" width="52.25" style="25"/>
    <col min="6145" max="6145" width="18.375" style="25" customWidth="1"/>
    <col min="6146" max="6146" width="79" style="25" bestFit="1" customWidth="1"/>
    <col min="6147" max="6147" width="8" style="25" bestFit="1" customWidth="1"/>
    <col min="6148" max="6149" width="11.125" style="25" bestFit="1" customWidth="1"/>
    <col min="6150" max="6400" width="52.25" style="25"/>
    <col min="6401" max="6401" width="18.375" style="25" customWidth="1"/>
    <col min="6402" max="6402" width="79" style="25" bestFit="1" customWidth="1"/>
    <col min="6403" max="6403" width="8" style="25" bestFit="1" customWidth="1"/>
    <col min="6404" max="6405" width="11.125" style="25" bestFit="1" customWidth="1"/>
    <col min="6406" max="6656" width="52.25" style="25"/>
    <col min="6657" max="6657" width="18.375" style="25" customWidth="1"/>
    <col min="6658" max="6658" width="79" style="25" bestFit="1" customWidth="1"/>
    <col min="6659" max="6659" width="8" style="25" bestFit="1" customWidth="1"/>
    <col min="6660" max="6661" width="11.125" style="25" bestFit="1" customWidth="1"/>
    <col min="6662" max="6912" width="52.25" style="25"/>
    <col min="6913" max="6913" width="18.375" style="25" customWidth="1"/>
    <col min="6914" max="6914" width="79" style="25" bestFit="1" customWidth="1"/>
    <col min="6915" max="6915" width="8" style="25" bestFit="1" customWidth="1"/>
    <col min="6916" max="6917" width="11.125" style="25" bestFit="1" customWidth="1"/>
    <col min="6918" max="7168" width="52.25" style="25"/>
    <col min="7169" max="7169" width="18.375" style="25" customWidth="1"/>
    <col min="7170" max="7170" width="79" style="25" bestFit="1" customWidth="1"/>
    <col min="7171" max="7171" width="8" style="25" bestFit="1" customWidth="1"/>
    <col min="7172" max="7173" width="11.125" style="25" bestFit="1" customWidth="1"/>
    <col min="7174" max="7424" width="52.25" style="25"/>
    <col min="7425" max="7425" width="18.375" style="25" customWidth="1"/>
    <col min="7426" max="7426" width="79" style="25" bestFit="1" customWidth="1"/>
    <col min="7427" max="7427" width="8" style="25" bestFit="1" customWidth="1"/>
    <col min="7428" max="7429" width="11.125" style="25" bestFit="1" customWidth="1"/>
    <col min="7430" max="7680" width="52.25" style="25"/>
    <col min="7681" max="7681" width="18.375" style="25" customWidth="1"/>
    <col min="7682" max="7682" width="79" style="25" bestFit="1" customWidth="1"/>
    <col min="7683" max="7683" width="8" style="25" bestFit="1" customWidth="1"/>
    <col min="7684" max="7685" width="11.125" style="25" bestFit="1" customWidth="1"/>
    <col min="7686" max="7936" width="52.25" style="25"/>
    <col min="7937" max="7937" width="18.375" style="25" customWidth="1"/>
    <col min="7938" max="7938" width="79" style="25" bestFit="1" customWidth="1"/>
    <col min="7939" max="7939" width="8" style="25" bestFit="1" customWidth="1"/>
    <col min="7940" max="7941" width="11.125" style="25" bestFit="1" customWidth="1"/>
    <col min="7942" max="8192" width="52.25" style="25"/>
    <col min="8193" max="8193" width="18.375" style="25" customWidth="1"/>
    <col min="8194" max="8194" width="79" style="25" bestFit="1" customWidth="1"/>
    <col min="8195" max="8195" width="8" style="25" bestFit="1" customWidth="1"/>
    <col min="8196" max="8197" width="11.125" style="25" bestFit="1" customWidth="1"/>
    <col min="8198" max="8448" width="52.25" style="25"/>
    <col min="8449" max="8449" width="18.375" style="25" customWidth="1"/>
    <col min="8450" max="8450" width="79" style="25" bestFit="1" customWidth="1"/>
    <col min="8451" max="8451" width="8" style="25" bestFit="1" customWidth="1"/>
    <col min="8452" max="8453" width="11.125" style="25" bestFit="1" customWidth="1"/>
    <col min="8454" max="8704" width="52.25" style="25"/>
    <col min="8705" max="8705" width="18.375" style="25" customWidth="1"/>
    <col min="8706" max="8706" width="79" style="25" bestFit="1" customWidth="1"/>
    <col min="8707" max="8707" width="8" style="25" bestFit="1" customWidth="1"/>
    <col min="8708" max="8709" width="11.125" style="25" bestFit="1" customWidth="1"/>
    <col min="8710" max="8960" width="52.25" style="25"/>
    <col min="8961" max="8961" width="18.375" style="25" customWidth="1"/>
    <col min="8962" max="8962" width="79" style="25" bestFit="1" customWidth="1"/>
    <col min="8963" max="8963" width="8" style="25" bestFit="1" customWidth="1"/>
    <col min="8964" max="8965" width="11.125" style="25" bestFit="1" customWidth="1"/>
    <col min="8966" max="9216" width="52.25" style="25"/>
    <col min="9217" max="9217" width="18.375" style="25" customWidth="1"/>
    <col min="9218" max="9218" width="79" style="25" bestFit="1" customWidth="1"/>
    <col min="9219" max="9219" width="8" style="25" bestFit="1" customWidth="1"/>
    <col min="9220" max="9221" width="11.125" style="25" bestFit="1" customWidth="1"/>
    <col min="9222" max="9472" width="52.25" style="25"/>
    <col min="9473" max="9473" width="18.375" style="25" customWidth="1"/>
    <col min="9474" max="9474" width="79" style="25" bestFit="1" customWidth="1"/>
    <col min="9475" max="9475" width="8" style="25" bestFit="1" customWidth="1"/>
    <col min="9476" max="9477" width="11.125" style="25" bestFit="1" customWidth="1"/>
    <col min="9478" max="9728" width="52.25" style="25"/>
    <col min="9729" max="9729" width="18.375" style="25" customWidth="1"/>
    <col min="9730" max="9730" width="79" style="25" bestFit="1" customWidth="1"/>
    <col min="9731" max="9731" width="8" style="25" bestFit="1" customWidth="1"/>
    <col min="9732" max="9733" width="11.125" style="25" bestFit="1" customWidth="1"/>
    <col min="9734" max="9984" width="52.25" style="25"/>
    <col min="9985" max="9985" width="18.375" style="25" customWidth="1"/>
    <col min="9986" max="9986" width="79" style="25" bestFit="1" customWidth="1"/>
    <col min="9987" max="9987" width="8" style="25" bestFit="1" customWidth="1"/>
    <col min="9988" max="9989" width="11.125" style="25" bestFit="1" customWidth="1"/>
    <col min="9990" max="10240" width="52.25" style="25"/>
    <col min="10241" max="10241" width="18.375" style="25" customWidth="1"/>
    <col min="10242" max="10242" width="79" style="25" bestFit="1" customWidth="1"/>
    <col min="10243" max="10243" width="8" style="25" bestFit="1" customWidth="1"/>
    <col min="10244" max="10245" width="11.125" style="25" bestFit="1" customWidth="1"/>
    <col min="10246" max="10496" width="52.25" style="25"/>
    <col min="10497" max="10497" width="18.375" style="25" customWidth="1"/>
    <col min="10498" max="10498" width="79" style="25" bestFit="1" customWidth="1"/>
    <col min="10499" max="10499" width="8" style="25" bestFit="1" customWidth="1"/>
    <col min="10500" max="10501" width="11.125" style="25" bestFit="1" customWidth="1"/>
    <col min="10502" max="10752" width="52.25" style="25"/>
    <col min="10753" max="10753" width="18.375" style="25" customWidth="1"/>
    <col min="10754" max="10754" width="79" style="25" bestFit="1" customWidth="1"/>
    <col min="10755" max="10755" width="8" style="25" bestFit="1" customWidth="1"/>
    <col min="10756" max="10757" width="11.125" style="25" bestFit="1" customWidth="1"/>
    <col min="10758" max="11008" width="52.25" style="25"/>
    <col min="11009" max="11009" width="18.375" style="25" customWidth="1"/>
    <col min="11010" max="11010" width="79" style="25" bestFit="1" customWidth="1"/>
    <col min="11011" max="11011" width="8" style="25" bestFit="1" customWidth="1"/>
    <col min="11012" max="11013" width="11.125" style="25" bestFit="1" customWidth="1"/>
    <col min="11014" max="11264" width="52.25" style="25"/>
    <col min="11265" max="11265" width="18.375" style="25" customWidth="1"/>
    <col min="11266" max="11266" width="79" style="25" bestFit="1" customWidth="1"/>
    <col min="11267" max="11267" width="8" style="25" bestFit="1" customWidth="1"/>
    <col min="11268" max="11269" width="11.125" style="25" bestFit="1" customWidth="1"/>
    <col min="11270" max="11520" width="52.25" style="25"/>
    <col min="11521" max="11521" width="18.375" style="25" customWidth="1"/>
    <col min="11522" max="11522" width="79" style="25" bestFit="1" customWidth="1"/>
    <col min="11523" max="11523" width="8" style="25" bestFit="1" customWidth="1"/>
    <col min="11524" max="11525" width="11.125" style="25" bestFit="1" customWidth="1"/>
    <col min="11526" max="11776" width="52.25" style="25"/>
    <col min="11777" max="11777" width="18.375" style="25" customWidth="1"/>
    <col min="11778" max="11778" width="79" style="25" bestFit="1" customWidth="1"/>
    <col min="11779" max="11779" width="8" style="25" bestFit="1" customWidth="1"/>
    <col min="11780" max="11781" width="11.125" style="25" bestFit="1" customWidth="1"/>
    <col min="11782" max="12032" width="52.25" style="25"/>
    <col min="12033" max="12033" width="18.375" style="25" customWidth="1"/>
    <col min="12034" max="12034" width="79" style="25" bestFit="1" customWidth="1"/>
    <col min="12035" max="12035" width="8" style="25" bestFit="1" customWidth="1"/>
    <col min="12036" max="12037" width="11.125" style="25" bestFit="1" customWidth="1"/>
    <col min="12038" max="12288" width="52.25" style="25"/>
    <col min="12289" max="12289" width="18.375" style="25" customWidth="1"/>
    <col min="12290" max="12290" width="79" style="25" bestFit="1" customWidth="1"/>
    <col min="12291" max="12291" width="8" style="25" bestFit="1" customWidth="1"/>
    <col min="12292" max="12293" width="11.125" style="25" bestFit="1" customWidth="1"/>
    <col min="12294" max="12544" width="52.25" style="25"/>
    <col min="12545" max="12545" width="18.375" style="25" customWidth="1"/>
    <col min="12546" max="12546" width="79" style="25" bestFit="1" customWidth="1"/>
    <col min="12547" max="12547" width="8" style="25" bestFit="1" customWidth="1"/>
    <col min="12548" max="12549" width="11.125" style="25" bestFit="1" customWidth="1"/>
    <col min="12550" max="12800" width="52.25" style="25"/>
    <col min="12801" max="12801" width="18.375" style="25" customWidth="1"/>
    <col min="12802" max="12802" width="79" style="25" bestFit="1" customWidth="1"/>
    <col min="12803" max="12803" width="8" style="25" bestFit="1" customWidth="1"/>
    <col min="12804" max="12805" width="11.125" style="25" bestFit="1" customWidth="1"/>
    <col min="12806" max="13056" width="52.25" style="25"/>
    <col min="13057" max="13057" width="18.375" style="25" customWidth="1"/>
    <col min="13058" max="13058" width="79" style="25" bestFit="1" customWidth="1"/>
    <col min="13059" max="13059" width="8" style="25" bestFit="1" customWidth="1"/>
    <col min="13060" max="13061" width="11.125" style="25" bestFit="1" customWidth="1"/>
    <col min="13062" max="13312" width="52.25" style="25"/>
    <col min="13313" max="13313" width="18.375" style="25" customWidth="1"/>
    <col min="13314" max="13314" width="79" style="25" bestFit="1" customWidth="1"/>
    <col min="13315" max="13315" width="8" style="25" bestFit="1" customWidth="1"/>
    <col min="13316" max="13317" width="11.125" style="25" bestFit="1" customWidth="1"/>
    <col min="13318" max="13568" width="52.25" style="25"/>
    <col min="13569" max="13569" width="18.375" style="25" customWidth="1"/>
    <col min="13570" max="13570" width="79" style="25" bestFit="1" customWidth="1"/>
    <col min="13571" max="13571" width="8" style="25" bestFit="1" customWidth="1"/>
    <col min="13572" max="13573" width="11.125" style="25" bestFit="1" customWidth="1"/>
    <col min="13574" max="13824" width="52.25" style="25"/>
    <col min="13825" max="13825" width="18.375" style="25" customWidth="1"/>
    <col min="13826" max="13826" width="79" style="25" bestFit="1" customWidth="1"/>
    <col min="13827" max="13827" width="8" style="25" bestFit="1" customWidth="1"/>
    <col min="13828" max="13829" width="11.125" style="25" bestFit="1" customWidth="1"/>
    <col min="13830" max="14080" width="52.25" style="25"/>
    <col min="14081" max="14081" width="18.375" style="25" customWidth="1"/>
    <col min="14082" max="14082" width="79" style="25" bestFit="1" customWidth="1"/>
    <col min="14083" max="14083" width="8" style="25" bestFit="1" customWidth="1"/>
    <col min="14084" max="14085" width="11.125" style="25" bestFit="1" customWidth="1"/>
    <col min="14086" max="14336" width="52.25" style="25"/>
    <col min="14337" max="14337" width="18.375" style="25" customWidth="1"/>
    <col min="14338" max="14338" width="79" style="25" bestFit="1" customWidth="1"/>
    <col min="14339" max="14339" width="8" style="25" bestFit="1" customWidth="1"/>
    <col min="14340" max="14341" width="11.125" style="25" bestFit="1" customWidth="1"/>
    <col min="14342" max="14592" width="52.25" style="25"/>
    <col min="14593" max="14593" width="18.375" style="25" customWidth="1"/>
    <col min="14594" max="14594" width="79" style="25" bestFit="1" customWidth="1"/>
    <col min="14595" max="14595" width="8" style="25" bestFit="1" customWidth="1"/>
    <col min="14596" max="14597" width="11.125" style="25" bestFit="1" customWidth="1"/>
    <col min="14598" max="14848" width="52.25" style="25"/>
    <col min="14849" max="14849" width="18.375" style="25" customWidth="1"/>
    <col min="14850" max="14850" width="79" style="25" bestFit="1" customWidth="1"/>
    <col min="14851" max="14851" width="8" style="25" bestFit="1" customWidth="1"/>
    <col min="14852" max="14853" width="11.125" style="25" bestFit="1" customWidth="1"/>
    <col min="14854" max="15104" width="52.25" style="25"/>
    <col min="15105" max="15105" width="18.375" style="25" customWidth="1"/>
    <col min="15106" max="15106" width="79" style="25" bestFit="1" customWidth="1"/>
    <col min="15107" max="15107" width="8" style="25" bestFit="1" customWidth="1"/>
    <col min="15108" max="15109" width="11.125" style="25" bestFit="1" customWidth="1"/>
    <col min="15110" max="15360" width="52.25" style="25"/>
    <col min="15361" max="15361" width="18.375" style="25" customWidth="1"/>
    <col min="15362" max="15362" width="79" style="25" bestFit="1" customWidth="1"/>
    <col min="15363" max="15363" width="8" style="25" bestFit="1" customWidth="1"/>
    <col min="15364" max="15365" width="11.125" style="25" bestFit="1" customWidth="1"/>
    <col min="15366" max="15616" width="52.25" style="25"/>
    <col min="15617" max="15617" width="18.375" style="25" customWidth="1"/>
    <col min="15618" max="15618" width="79" style="25" bestFit="1" customWidth="1"/>
    <col min="15619" max="15619" width="8" style="25" bestFit="1" customWidth="1"/>
    <col min="15620" max="15621" width="11.125" style="25" bestFit="1" customWidth="1"/>
    <col min="15622" max="15872" width="52.25" style="25"/>
    <col min="15873" max="15873" width="18.375" style="25" customWidth="1"/>
    <col min="15874" max="15874" width="79" style="25" bestFit="1" customWidth="1"/>
    <col min="15875" max="15875" width="8" style="25" bestFit="1" customWidth="1"/>
    <col min="15876" max="15877" width="11.125" style="25" bestFit="1" customWidth="1"/>
    <col min="15878" max="16128" width="52.25" style="25"/>
    <col min="16129" max="16129" width="18.375" style="25" customWidth="1"/>
    <col min="16130" max="16130" width="79" style="25" bestFit="1" customWidth="1"/>
    <col min="16131" max="16131" width="8" style="25" bestFit="1" customWidth="1"/>
    <col min="16132" max="16133" width="11.125" style="25" bestFit="1" customWidth="1"/>
    <col min="16134" max="16384" width="52.25" style="25"/>
  </cols>
  <sheetData>
    <row r="1" spans="1:5" ht="32.25" customHeight="1">
      <c r="A1" s="24" t="s">
        <v>2631</v>
      </c>
      <c r="B1" s="42"/>
      <c r="C1" s="42"/>
      <c r="D1" s="39"/>
    </row>
    <row r="2" spans="1:5">
      <c r="A2" s="41"/>
      <c r="B2" s="39"/>
      <c r="C2" s="36"/>
      <c r="D2" s="39"/>
    </row>
    <row r="3" spans="1:5">
      <c r="A3" s="40" t="s">
        <v>252</v>
      </c>
      <c r="B3" s="39"/>
      <c r="C3" s="36"/>
      <c r="D3" s="8" t="s">
        <v>251</v>
      </c>
    </row>
    <row r="4" spans="1:5" s="1" customFormat="1" ht="33.75">
      <c r="A4" s="11" t="s">
        <v>2632</v>
      </c>
      <c r="B4" s="11" t="s">
        <v>77</v>
      </c>
      <c r="C4" s="10" t="s">
        <v>76</v>
      </c>
      <c r="D4" s="38" t="s">
        <v>2633</v>
      </c>
      <c r="E4" s="38" t="s">
        <v>2634</v>
      </c>
    </row>
    <row r="5" spans="1:5">
      <c r="A5" s="35" t="s">
        <v>73</v>
      </c>
      <c r="B5" s="37"/>
      <c r="C5" s="36"/>
      <c r="D5" s="37"/>
    </row>
    <row r="6" spans="1:5" ht="12">
      <c r="A6" s="472" t="s">
        <v>330</v>
      </c>
      <c r="B6" s="473" t="s">
        <v>329</v>
      </c>
      <c r="C6" s="474" t="s">
        <v>2287</v>
      </c>
      <c r="D6" s="475">
        <v>225000</v>
      </c>
      <c r="E6" s="476">
        <v>247000</v>
      </c>
    </row>
    <row r="7" spans="1:5" ht="12">
      <c r="A7" s="472" t="s">
        <v>328</v>
      </c>
      <c r="B7" s="473" t="s">
        <v>327</v>
      </c>
      <c r="C7" s="474" t="s">
        <v>2287</v>
      </c>
      <c r="D7" s="475">
        <v>331000</v>
      </c>
      <c r="E7" s="476">
        <v>365000</v>
      </c>
    </row>
    <row r="8" spans="1:5" ht="12">
      <c r="A8" s="472" t="s">
        <v>326</v>
      </c>
      <c r="B8" s="473" t="s">
        <v>325</v>
      </c>
      <c r="C8" s="474" t="s">
        <v>2287</v>
      </c>
      <c r="D8" s="475">
        <v>331000</v>
      </c>
      <c r="E8" s="476">
        <v>365000</v>
      </c>
    </row>
    <row r="9" spans="1:5" ht="12">
      <c r="A9" s="472" t="s">
        <v>324</v>
      </c>
      <c r="B9" s="473" t="s">
        <v>323</v>
      </c>
      <c r="C9" s="474" t="s">
        <v>2287</v>
      </c>
      <c r="D9" s="475">
        <v>225000</v>
      </c>
      <c r="E9" s="476">
        <v>247000</v>
      </c>
    </row>
    <row r="10" spans="1:5" ht="12">
      <c r="A10" s="472" t="s">
        <v>322</v>
      </c>
      <c r="B10" s="473" t="s">
        <v>321</v>
      </c>
      <c r="C10" s="474" t="s">
        <v>2287</v>
      </c>
      <c r="D10" s="475">
        <v>251000</v>
      </c>
      <c r="E10" s="476">
        <v>277000</v>
      </c>
    </row>
    <row r="11" spans="1:5" ht="12">
      <c r="A11" s="472" t="s">
        <v>2635</v>
      </c>
      <c r="B11" s="473" t="s">
        <v>320</v>
      </c>
      <c r="C11" s="474" t="s">
        <v>2287</v>
      </c>
      <c r="D11" s="475">
        <v>251000</v>
      </c>
      <c r="E11" s="476">
        <v>277000</v>
      </c>
    </row>
    <row r="12" spans="1:5" ht="12">
      <c r="A12" s="472" t="s">
        <v>319</v>
      </c>
      <c r="B12" s="473" t="s">
        <v>318</v>
      </c>
      <c r="C12" s="474" t="s">
        <v>2287</v>
      </c>
      <c r="D12" s="475">
        <v>344000</v>
      </c>
      <c r="E12" s="476">
        <v>379000</v>
      </c>
    </row>
    <row r="13" spans="1:5" ht="12">
      <c r="A13" s="472" t="s">
        <v>2636</v>
      </c>
      <c r="B13" s="473" t="s">
        <v>317</v>
      </c>
      <c r="C13" s="474" t="s">
        <v>2287</v>
      </c>
      <c r="D13" s="475">
        <v>344000</v>
      </c>
      <c r="E13" s="476">
        <v>379000</v>
      </c>
    </row>
    <row r="14" spans="1:5" ht="13.5">
      <c r="A14" s="7"/>
      <c r="B14" s="7"/>
      <c r="C14" s="6"/>
      <c r="D14" s="5"/>
      <c r="E14" s="5"/>
    </row>
    <row r="15" spans="1:5" ht="13.5">
      <c r="A15" s="35" t="s">
        <v>2637</v>
      </c>
      <c r="B15" s="7"/>
      <c r="C15" s="6"/>
      <c r="D15" s="5"/>
      <c r="E15" s="5"/>
    </row>
    <row r="16" spans="1:5" s="4" customFormat="1" ht="12">
      <c r="A16" s="472" t="s">
        <v>316</v>
      </c>
      <c r="B16" s="473" t="s">
        <v>315</v>
      </c>
      <c r="C16" s="474" t="s">
        <v>2287</v>
      </c>
      <c r="D16" s="475">
        <v>116000</v>
      </c>
      <c r="E16" s="476">
        <v>128000</v>
      </c>
    </row>
    <row r="17" spans="1:5" s="4" customFormat="1" ht="12">
      <c r="A17" s="472" t="s">
        <v>314</v>
      </c>
      <c r="B17" s="473" t="s">
        <v>313</v>
      </c>
      <c r="C17" s="474" t="s">
        <v>2287</v>
      </c>
      <c r="D17" s="475">
        <v>267000</v>
      </c>
      <c r="E17" s="476">
        <v>294000</v>
      </c>
    </row>
    <row r="18" spans="1:5" s="4" customFormat="1" ht="12">
      <c r="A18" s="472" t="s">
        <v>312</v>
      </c>
      <c r="B18" s="473" t="s">
        <v>311</v>
      </c>
      <c r="C18" s="474" t="s">
        <v>2287</v>
      </c>
      <c r="D18" s="475">
        <v>192000</v>
      </c>
      <c r="E18" s="476">
        <v>211000</v>
      </c>
    </row>
    <row r="19" spans="1:5" s="4" customFormat="1" ht="12">
      <c r="A19" s="472" t="s">
        <v>310</v>
      </c>
      <c r="B19" s="473" t="s">
        <v>309</v>
      </c>
      <c r="C19" s="474" t="s">
        <v>2287</v>
      </c>
      <c r="D19" s="475">
        <v>192000</v>
      </c>
      <c r="E19" s="476">
        <v>211000</v>
      </c>
    </row>
    <row r="20" spans="1:5" s="4" customFormat="1" ht="12">
      <c r="A20" s="472" t="s">
        <v>308</v>
      </c>
      <c r="B20" s="473" t="s">
        <v>307</v>
      </c>
      <c r="C20" s="474" t="s">
        <v>2287</v>
      </c>
      <c r="D20" s="475">
        <v>148000</v>
      </c>
      <c r="E20" s="476">
        <v>163000</v>
      </c>
    </row>
    <row r="21" spans="1:5" s="4" customFormat="1" ht="12">
      <c r="A21" s="472" t="s">
        <v>306</v>
      </c>
      <c r="B21" s="473" t="s">
        <v>305</v>
      </c>
      <c r="C21" s="474" t="s">
        <v>2287</v>
      </c>
      <c r="D21" s="475">
        <v>148000</v>
      </c>
      <c r="E21" s="476">
        <v>163000</v>
      </c>
    </row>
    <row r="22" spans="1:5" s="4" customFormat="1" ht="12">
      <c r="A22" s="472" t="s">
        <v>304</v>
      </c>
      <c r="B22" s="473" t="s">
        <v>303</v>
      </c>
      <c r="C22" s="474" t="s">
        <v>2287</v>
      </c>
      <c r="D22" s="475">
        <v>148000</v>
      </c>
      <c r="E22" s="476">
        <v>163000</v>
      </c>
    </row>
    <row r="23" spans="1:5" s="4" customFormat="1" ht="12">
      <c r="A23" s="472" t="s">
        <v>302</v>
      </c>
      <c r="B23" s="473" t="s">
        <v>301</v>
      </c>
      <c r="C23" s="474" t="s">
        <v>2287</v>
      </c>
      <c r="D23" s="475">
        <v>107000</v>
      </c>
      <c r="E23" s="476">
        <v>118000</v>
      </c>
    </row>
    <row r="24" spans="1:5" s="4" customFormat="1" ht="12">
      <c r="A24" s="472" t="s">
        <v>300</v>
      </c>
      <c r="B24" s="473" t="s">
        <v>299</v>
      </c>
      <c r="C24" s="474" t="s">
        <v>2287</v>
      </c>
      <c r="D24" s="475">
        <v>267000</v>
      </c>
      <c r="E24" s="476">
        <v>294000</v>
      </c>
    </row>
    <row r="25" spans="1:5" s="4" customFormat="1" ht="12">
      <c r="A25" s="472" t="s">
        <v>298</v>
      </c>
      <c r="B25" s="473" t="s">
        <v>297</v>
      </c>
      <c r="C25" s="474" t="s">
        <v>2287</v>
      </c>
      <c r="D25" s="475">
        <v>107000</v>
      </c>
      <c r="E25" s="476">
        <v>118000</v>
      </c>
    </row>
    <row r="26" spans="1:5" s="4" customFormat="1" ht="12">
      <c r="A26" s="472" t="s">
        <v>296</v>
      </c>
      <c r="B26" s="473" t="s">
        <v>295</v>
      </c>
      <c r="C26" s="474" t="s">
        <v>2287</v>
      </c>
      <c r="D26" s="475">
        <v>267000</v>
      </c>
      <c r="E26" s="476">
        <v>294000</v>
      </c>
    </row>
    <row r="27" spans="1:5" s="4" customFormat="1" ht="12">
      <c r="A27" s="472" t="s">
        <v>294</v>
      </c>
      <c r="B27" s="473" t="s">
        <v>293</v>
      </c>
      <c r="C27" s="474" t="s">
        <v>2287</v>
      </c>
      <c r="D27" s="475">
        <v>192000</v>
      </c>
      <c r="E27" s="476">
        <v>211000</v>
      </c>
    </row>
    <row r="28" spans="1:5" s="4" customFormat="1" ht="12">
      <c r="A28" s="472" t="s">
        <v>292</v>
      </c>
      <c r="B28" s="473" t="s">
        <v>291</v>
      </c>
      <c r="C28" s="474" t="s">
        <v>2287</v>
      </c>
      <c r="D28" s="475">
        <v>107000</v>
      </c>
      <c r="E28" s="476">
        <v>118000</v>
      </c>
    </row>
    <row r="29" spans="1:5" s="4" customFormat="1" ht="12">
      <c r="A29" s="472" t="s">
        <v>290</v>
      </c>
      <c r="B29" s="473" t="s">
        <v>289</v>
      </c>
      <c r="C29" s="474" t="s">
        <v>2287</v>
      </c>
      <c r="D29" s="475">
        <v>248000</v>
      </c>
      <c r="E29" s="476">
        <v>273000</v>
      </c>
    </row>
    <row r="30" spans="1:5" s="4" customFormat="1" ht="12">
      <c r="A30" s="472" t="s">
        <v>288</v>
      </c>
      <c r="B30" s="473" t="s">
        <v>287</v>
      </c>
      <c r="C30" s="474" t="s">
        <v>2287</v>
      </c>
      <c r="D30" s="475">
        <v>248000</v>
      </c>
      <c r="E30" s="476">
        <v>273000</v>
      </c>
    </row>
    <row r="31" spans="1:5" s="4" customFormat="1" ht="12">
      <c r="A31" s="472" t="s">
        <v>286</v>
      </c>
      <c r="B31" s="473" t="s">
        <v>285</v>
      </c>
      <c r="C31" s="474" t="s">
        <v>2287</v>
      </c>
      <c r="D31" s="475">
        <v>116000</v>
      </c>
      <c r="E31" s="476">
        <v>128000</v>
      </c>
    </row>
    <row r="32" spans="1:5" s="4" customFormat="1" ht="12">
      <c r="A32" s="472" t="s">
        <v>284</v>
      </c>
      <c r="B32" s="473" t="s">
        <v>283</v>
      </c>
      <c r="C32" s="474" t="s">
        <v>2287</v>
      </c>
      <c r="D32" s="475">
        <v>139000</v>
      </c>
      <c r="E32" s="476">
        <v>152000</v>
      </c>
    </row>
    <row r="33" spans="1:5" s="4" customFormat="1" ht="12">
      <c r="A33" s="472" t="s">
        <v>2638</v>
      </c>
      <c r="B33" s="473" t="s">
        <v>282</v>
      </c>
      <c r="C33" s="474" t="s">
        <v>2287</v>
      </c>
      <c r="D33" s="475">
        <v>139000</v>
      </c>
      <c r="E33" s="476">
        <v>152000</v>
      </c>
    </row>
    <row r="34" spans="1:5" s="4" customFormat="1" ht="12">
      <c r="A34" s="472" t="s">
        <v>281</v>
      </c>
      <c r="B34" s="473" t="s">
        <v>280</v>
      </c>
      <c r="C34" s="474" t="s">
        <v>2287</v>
      </c>
      <c r="D34" s="475">
        <v>262000</v>
      </c>
      <c r="E34" s="476">
        <v>288000</v>
      </c>
    </row>
    <row r="35" spans="1:5" s="4" customFormat="1" ht="12">
      <c r="A35" s="472" t="s">
        <v>279</v>
      </c>
      <c r="B35" s="473" t="s">
        <v>278</v>
      </c>
      <c r="C35" s="474" t="s">
        <v>2287</v>
      </c>
      <c r="D35" s="475">
        <v>262000</v>
      </c>
      <c r="E35" s="476">
        <v>288000</v>
      </c>
    </row>
    <row r="36" spans="1:5">
      <c r="D36" s="32"/>
    </row>
    <row r="37" spans="1:5">
      <c r="A37" s="40" t="s">
        <v>277</v>
      </c>
      <c r="B37" s="39"/>
      <c r="C37" s="36"/>
      <c r="D37" s="32"/>
    </row>
    <row r="38" spans="1:5" s="1" customFormat="1" ht="33.75">
      <c r="A38" s="11" t="s">
        <v>2632</v>
      </c>
      <c r="B38" s="11" t="s">
        <v>77</v>
      </c>
      <c r="C38" s="10" t="s">
        <v>76</v>
      </c>
      <c r="D38" s="38" t="s">
        <v>2633</v>
      </c>
      <c r="E38" s="38" t="s">
        <v>2634</v>
      </c>
    </row>
    <row r="39" spans="1:5">
      <c r="A39" s="35" t="s">
        <v>73</v>
      </c>
      <c r="B39" s="37"/>
      <c r="C39" s="36"/>
      <c r="D39" s="32"/>
    </row>
    <row r="40" spans="1:5" ht="12">
      <c r="A40" s="472" t="s">
        <v>276</v>
      </c>
      <c r="B40" s="473" t="s">
        <v>275</v>
      </c>
      <c r="C40" s="474" t="s">
        <v>2287</v>
      </c>
      <c r="D40" s="475">
        <v>331000</v>
      </c>
      <c r="E40" s="476">
        <v>365000</v>
      </c>
    </row>
    <row r="41" spans="1:5" ht="12">
      <c r="A41" s="472" t="s">
        <v>274</v>
      </c>
      <c r="B41" s="473" t="s">
        <v>273</v>
      </c>
      <c r="C41" s="474" t="s">
        <v>2287</v>
      </c>
      <c r="D41" s="475">
        <v>225000</v>
      </c>
      <c r="E41" s="476">
        <v>247000</v>
      </c>
    </row>
    <row r="42" spans="1:5" ht="12">
      <c r="A42" s="472" t="s">
        <v>272</v>
      </c>
      <c r="B42" s="473" t="s">
        <v>271</v>
      </c>
      <c r="C42" s="474" t="s">
        <v>2287</v>
      </c>
      <c r="D42" s="475">
        <v>251000</v>
      </c>
      <c r="E42" s="476">
        <v>277000</v>
      </c>
    </row>
    <row r="43" spans="1:5" ht="12">
      <c r="A43" s="472" t="s">
        <v>270</v>
      </c>
      <c r="B43" s="473" t="s">
        <v>269</v>
      </c>
      <c r="C43" s="474" t="s">
        <v>2287</v>
      </c>
      <c r="D43" s="475">
        <v>344000</v>
      </c>
      <c r="E43" s="476">
        <v>379000</v>
      </c>
    </row>
    <row r="44" spans="1:5">
      <c r="A44" s="34"/>
      <c r="B44" s="34"/>
      <c r="C44" s="33"/>
      <c r="D44" s="32"/>
    </row>
    <row r="45" spans="1:5">
      <c r="A45" s="35" t="s">
        <v>2637</v>
      </c>
      <c r="B45" s="34"/>
      <c r="C45" s="33"/>
      <c r="D45" s="32"/>
    </row>
    <row r="46" spans="1:5" ht="12">
      <c r="A46" s="472" t="s">
        <v>268</v>
      </c>
      <c r="B46" s="473" t="s">
        <v>267</v>
      </c>
      <c r="C46" s="474" t="s">
        <v>2287</v>
      </c>
      <c r="D46" s="475">
        <v>148000</v>
      </c>
      <c r="E46" s="476">
        <v>163000</v>
      </c>
    </row>
    <row r="47" spans="1:5" ht="12">
      <c r="A47" s="472" t="s">
        <v>266</v>
      </c>
      <c r="B47" s="473" t="s">
        <v>265</v>
      </c>
      <c r="C47" s="474" t="s">
        <v>2287</v>
      </c>
      <c r="D47" s="475">
        <v>107000</v>
      </c>
      <c r="E47" s="476">
        <v>118000</v>
      </c>
    </row>
    <row r="48" spans="1:5" ht="12">
      <c r="A48" s="472" t="s">
        <v>264</v>
      </c>
      <c r="B48" s="473" t="s">
        <v>263</v>
      </c>
      <c r="C48" s="474" t="s">
        <v>2287</v>
      </c>
      <c r="D48" s="475">
        <v>267000</v>
      </c>
      <c r="E48" s="476">
        <v>294000</v>
      </c>
    </row>
    <row r="49" spans="1:5" ht="12">
      <c r="A49" s="472" t="s">
        <v>262</v>
      </c>
      <c r="B49" s="473" t="s">
        <v>261</v>
      </c>
      <c r="C49" s="474" t="s">
        <v>2287</v>
      </c>
      <c r="D49" s="475">
        <v>192000</v>
      </c>
      <c r="E49" s="476">
        <v>211000</v>
      </c>
    </row>
    <row r="50" spans="1:5" ht="12">
      <c r="A50" s="472" t="s">
        <v>260</v>
      </c>
      <c r="B50" s="473" t="s">
        <v>259</v>
      </c>
      <c r="C50" s="474" t="s">
        <v>2287</v>
      </c>
      <c r="D50" s="475">
        <v>248000</v>
      </c>
      <c r="E50" s="476">
        <v>273000</v>
      </c>
    </row>
    <row r="51" spans="1:5" s="4" customFormat="1" ht="12">
      <c r="A51" s="472" t="s">
        <v>258</v>
      </c>
      <c r="B51" s="473" t="s">
        <v>257</v>
      </c>
      <c r="C51" s="474" t="s">
        <v>2287</v>
      </c>
      <c r="D51" s="475">
        <v>116000</v>
      </c>
      <c r="E51" s="476">
        <v>128000</v>
      </c>
    </row>
    <row r="52" spans="1:5" s="4" customFormat="1" ht="12">
      <c r="A52" s="472" t="s">
        <v>256</v>
      </c>
      <c r="B52" s="473" t="s">
        <v>255</v>
      </c>
      <c r="C52" s="474" t="s">
        <v>2287</v>
      </c>
      <c r="D52" s="475">
        <v>139000</v>
      </c>
      <c r="E52" s="476">
        <v>152000</v>
      </c>
    </row>
    <row r="53" spans="1:5" s="4" customFormat="1" ht="12">
      <c r="A53" s="472" t="s">
        <v>254</v>
      </c>
      <c r="B53" s="473" t="s">
        <v>253</v>
      </c>
      <c r="C53" s="474" t="s">
        <v>2287</v>
      </c>
      <c r="D53" s="475">
        <v>262000</v>
      </c>
      <c r="E53" s="476">
        <v>288000</v>
      </c>
    </row>
    <row r="54" spans="1:5">
      <c r="A54" s="31"/>
      <c r="B54" s="31"/>
      <c r="C54" s="30"/>
      <c r="D54" s="29"/>
      <c r="E54" s="29"/>
    </row>
    <row r="55" spans="1:5">
      <c r="A55" s="14"/>
      <c r="B55" s="14"/>
      <c r="C55" s="13"/>
      <c r="D55" s="27"/>
      <c r="E55" s="27"/>
    </row>
    <row r="56" spans="1:5">
      <c r="A56" s="14"/>
      <c r="B56" s="14"/>
      <c r="C56" s="13"/>
      <c r="D56" s="27"/>
      <c r="E56" s="27"/>
    </row>
  </sheetData>
  <phoneticPr fontId="25" type="noConversion"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E172"/>
  <sheetViews>
    <sheetView workbookViewId="0">
      <selection activeCell="C1" sqref="C1"/>
    </sheetView>
  </sheetViews>
  <sheetFormatPr defaultColWidth="62.875" defaultRowHeight="12.75"/>
  <cols>
    <col min="1" max="1" width="19.75" style="43" customWidth="1"/>
    <col min="2" max="2" width="65.125" style="43" bestFit="1" customWidth="1"/>
    <col min="3" max="3" width="8" style="44" bestFit="1" customWidth="1"/>
    <col min="4" max="5" width="12.125" style="43" bestFit="1" customWidth="1"/>
    <col min="6" max="11" width="12.375" style="43" customWidth="1"/>
    <col min="12" max="256" width="62.875" style="43"/>
    <col min="257" max="257" width="19.75" style="43" customWidth="1"/>
    <col min="258" max="258" width="65.125" style="43" bestFit="1" customWidth="1"/>
    <col min="259" max="259" width="8" style="43" bestFit="1" customWidth="1"/>
    <col min="260" max="261" width="12.125" style="43" bestFit="1" customWidth="1"/>
    <col min="262" max="267" width="12.375" style="43" customWidth="1"/>
    <col min="268" max="512" width="62.875" style="43"/>
    <col min="513" max="513" width="19.75" style="43" customWidth="1"/>
    <col min="514" max="514" width="65.125" style="43" bestFit="1" customWidth="1"/>
    <col min="515" max="515" width="8" style="43" bestFit="1" customWidth="1"/>
    <col min="516" max="517" width="12.125" style="43" bestFit="1" customWidth="1"/>
    <col min="518" max="523" width="12.375" style="43" customWidth="1"/>
    <col min="524" max="768" width="62.875" style="43"/>
    <col min="769" max="769" width="19.75" style="43" customWidth="1"/>
    <col min="770" max="770" width="65.125" style="43" bestFit="1" customWidth="1"/>
    <col min="771" max="771" width="8" style="43" bestFit="1" customWidth="1"/>
    <col min="772" max="773" width="12.125" style="43" bestFit="1" customWidth="1"/>
    <col min="774" max="779" width="12.375" style="43" customWidth="1"/>
    <col min="780" max="1024" width="62.875" style="43"/>
    <col min="1025" max="1025" width="19.75" style="43" customWidth="1"/>
    <col min="1026" max="1026" width="65.125" style="43" bestFit="1" customWidth="1"/>
    <col min="1027" max="1027" width="8" style="43" bestFit="1" customWidth="1"/>
    <col min="1028" max="1029" width="12.125" style="43" bestFit="1" customWidth="1"/>
    <col min="1030" max="1035" width="12.375" style="43" customWidth="1"/>
    <col min="1036" max="1280" width="62.875" style="43"/>
    <col min="1281" max="1281" width="19.75" style="43" customWidth="1"/>
    <col min="1282" max="1282" width="65.125" style="43" bestFit="1" customWidth="1"/>
    <col min="1283" max="1283" width="8" style="43" bestFit="1" customWidth="1"/>
    <col min="1284" max="1285" width="12.125" style="43" bestFit="1" customWidth="1"/>
    <col min="1286" max="1291" width="12.375" style="43" customWidth="1"/>
    <col min="1292" max="1536" width="62.875" style="43"/>
    <col min="1537" max="1537" width="19.75" style="43" customWidth="1"/>
    <col min="1538" max="1538" width="65.125" style="43" bestFit="1" customWidth="1"/>
    <col min="1539" max="1539" width="8" style="43" bestFit="1" customWidth="1"/>
    <col min="1540" max="1541" width="12.125" style="43" bestFit="1" customWidth="1"/>
    <col min="1542" max="1547" width="12.375" style="43" customWidth="1"/>
    <col min="1548" max="1792" width="62.875" style="43"/>
    <col min="1793" max="1793" width="19.75" style="43" customWidth="1"/>
    <col min="1794" max="1794" width="65.125" style="43" bestFit="1" customWidth="1"/>
    <col min="1795" max="1795" width="8" style="43" bestFit="1" customWidth="1"/>
    <col min="1796" max="1797" width="12.125" style="43" bestFit="1" customWidth="1"/>
    <col min="1798" max="1803" width="12.375" style="43" customWidth="1"/>
    <col min="1804" max="2048" width="62.875" style="43"/>
    <col min="2049" max="2049" width="19.75" style="43" customWidth="1"/>
    <col min="2050" max="2050" width="65.125" style="43" bestFit="1" customWidth="1"/>
    <col min="2051" max="2051" width="8" style="43" bestFit="1" customWidth="1"/>
    <col min="2052" max="2053" width="12.125" style="43" bestFit="1" customWidth="1"/>
    <col min="2054" max="2059" width="12.375" style="43" customWidth="1"/>
    <col min="2060" max="2304" width="62.875" style="43"/>
    <col min="2305" max="2305" width="19.75" style="43" customWidth="1"/>
    <col min="2306" max="2306" width="65.125" style="43" bestFit="1" customWidth="1"/>
    <col min="2307" max="2307" width="8" style="43" bestFit="1" customWidth="1"/>
    <col min="2308" max="2309" width="12.125" style="43" bestFit="1" customWidth="1"/>
    <col min="2310" max="2315" width="12.375" style="43" customWidth="1"/>
    <col min="2316" max="2560" width="62.875" style="43"/>
    <col min="2561" max="2561" width="19.75" style="43" customWidth="1"/>
    <col min="2562" max="2562" width="65.125" style="43" bestFit="1" customWidth="1"/>
    <col min="2563" max="2563" width="8" style="43" bestFit="1" customWidth="1"/>
    <col min="2564" max="2565" width="12.125" style="43" bestFit="1" customWidth="1"/>
    <col min="2566" max="2571" width="12.375" style="43" customWidth="1"/>
    <col min="2572" max="2816" width="62.875" style="43"/>
    <col min="2817" max="2817" width="19.75" style="43" customWidth="1"/>
    <col min="2818" max="2818" width="65.125" style="43" bestFit="1" customWidth="1"/>
    <col min="2819" max="2819" width="8" style="43" bestFit="1" customWidth="1"/>
    <col min="2820" max="2821" width="12.125" style="43" bestFit="1" customWidth="1"/>
    <col min="2822" max="2827" width="12.375" style="43" customWidth="1"/>
    <col min="2828" max="3072" width="62.875" style="43"/>
    <col min="3073" max="3073" width="19.75" style="43" customWidth="1"/>
    <col min="3074" max="3074" width="65.125" style="43" bestFit="1" customWidth="1"/>
    <col min="3075" max="3075" width="8" style="43" bestFit="1" customWidth="1"/>
    <col min="3076" max="3077" width="12.125" style="43" bestFit="1" customWidth="1"/>
    <col min="3078" max="3083" width="12.375" style="43" customWidth="1"/>
    <col min="3084" max="3328" width="62.875" style="43"/>
    <col min="3329" max="3329" width="19.75" style="43" customWidth="1"/>
    <col min="3330" max="3330" width="65.125" style="43" bestFit="1" customWidth="1"/>
    <col min="3331" max="3331" width="8" style="43" bestFit="1" customWidth="1"/>
    <col min="3332" max="3333" width="12.125" style="43" bestFit="1" customWidth="1"/>
    <col min="3334" max="3339" width="12.375" style="43" customWidth="1"/>
    <col min="3340" max="3584" width="62.875" style="43"/>
    <col min="3585" max="3585" width="19.75" style="43" customWidth="1"/>
    <col min="3586" max="3586" width="65.125" style="43" bestFit="1" customWidth="1"/>
    <col min="3587" max="3587" width="8" style="43" bestFit="1" customWidth="1"/>
    <col min="3588" max="3589" width="12.125" style="43" bestFit="1" customWidth="1"/>
    <col min="3590" max="3595" width="12.375" style="43" customWidth="1"/>
    <col min="3596" max="3840" width="62.875" style="43"/>
    <col min="3841" max="3841" width="19.75" style="43" customWidth="1"/>
    <col min="3842" max="3842" width="65.125" style="43" bestFit="1" customWidth="1"/>
    <col min="3843" max="3843" width="8" style="43" bestFit="1" customWidth="1"/>
    <col min="3844" max="3845" width="12.125" style="43" bestFit="1" customWidth="1"/>
    <col min="3846" max="3851" width="12.375" style="43" customWidth="1"/>
    <col min="3852" max="4096" width="62.875" style="43"/>
    <col min="4097" max="4097" width="19.75" style="43" customWidth="1"/>
    <col min="4098" max="4098" width="65.125" style="43" bestFit="1" customWidth="1"/>
    <col min="4099" max="4099" width="8" style="43" bestFit="1" customWidth="1"/>
    <col min="4100" max="4101" width="12.125" style="43" bestFit="1" customWidth="1"/>
    <col min="4102" max="4107" width="12.375" style="43" customWidth="1"/>
    <col min="4108" max="4352" width="62.875" style="43"/>
    <col min="4353" max="4353" width="19.75" style="43" customWidth="1"/>
    <col min="4354" max="4354" width="65.125" style="43" bestFit="1" customWidth="1"/>
    <col min="4355" max="4355" width="8" style="43" bestFit="1" customWidth="1"/>
    <col min="4356" max="4357" width="12.125" style="43" bestFit="1" customWidth="1"/>
    <col min="4358" max="4363" width="12.375" style="43" customWidth="1"/>
    <col min="4364" max="4608" width="62.875" style="43"/>
    <col min="4609" max="4609" width="19.75" style="43" customWidth="1"/>
    <col min="4610" max="4610" width="65.125" style="43" bestFit="1" customWidth="1"/>
    <col min="4611" max="4611" width="8" style="43" bestFit="1" customWidth="1"/>
    <col min="4612" max="4613" width="12.125" style="43" bestFit="1" customWidth="1"/>
    <col min="4614" max="4619" width="12.375" style="43" customWidth="1"/>
    <col min="4620" max="4864" width="62.875" style="43"/>
    <col min="4865" max="4865" width="19.75" style="43" customWidth="1"/>
    <col min="4866" max="4866" width="65.125" style="43" bestFit="1" customWidth="1"/>
    <col min="4867" max="4867" width="8" style="43" bestFit="1" customWidth="1"/>
    <col min="4868" max="4869" width="12.125" style="43" bestFit="1" customWidth="1"/>
    <col min="4870" max="4875" width="12.375" style="43" customWidth="1"/>
    <col min="4876" max="5120" width="62.875" style="43"/>
    <col min="5121" max="5121" width="19.75" style="43" customWidth="1"/>
    <col min="5122" max="5122" width="65.125" style="43" bestFit="1" customWidth="1"/>
    <col min="5123" max="5123" width="8" style="43" bestFit="1" customWidth="1"/>
    <col min="5124" max="5125" width="12.125" style="43" bestFit="1" customWidth="1"/>
    <col min="5126" max="5131" width="12.375" style="43" customWidth="1"/>
    <col min="5132" max="5376" width="62.875" style="43"/>
    <col min="5377" max="5377" width="19.75" style="43" customWidth="1"/>
    <col min="5378" max="5378" width="65.125" style="43" bestFit="1" customWidth="1"/>
    <col min="5379" max="5379" width="8" style="43" bestFit="1" customWidth="1"/>
    <col min="5380" max="5381" width="12.125" style="43" bestFit="1" customWidth="1"/>
    <col min="5382" max="5387" width="12.375" style="43" customWidth="1"/>
    <col min="5388" max="5632" width="62.875" style="43"/>
    <col min="5633" max="5633" width="19.75" style="43" customWidth="1"/>
    <col min="5634" max="5634" width="65.125" style="43" bestFit="1" customWidth="1"/>
    <col min="5635" max="5635" width="8" style="43" bestFit="1" customWidth="1"/>
    <col min="5636" max="5637" width="12.125" style="43" bestFit="1" customWidth="1"/>
    <col min="5638" max="5643" width="12.375" style="43" customWidth="1"/>
    <col min="5644" max="5888" width="62.875" style="43"/>
    <col min="5889" max="5889" width="19.75" style="43" customWidth="1"/>
    <col min="5890" max="5890" width="65.125" style="43" bestFit="1" customWidth="1"/>
    <col min="5891" max="5891" width="8" style="43" bestFit="1" customWidth="1"/>
    <col min="5892" max="5893" width="12.125" style="43" bestFit="1" customWidth="1"/>
    <col min="5894" max="5899" width="12.375" style="43" customWidth="1"/>
    <col min="5900" max="6144" width="62.875" style="43"/>
    <col min="6145" max="6145" width="19.75" style="43" customWidth="1"/>
    <col min="6146" max="6146" width="65.125" style="43" bestFit="1" customWidth="1"/>
    <col min="6147" max="6147" width="8" style="43" bestFit="1" customWidth="1"/>
    <col min="6148" max="6149" width="12.125" style="43" bestFit="1" customWidth="1"/>
    <col min="6150" max="6155" width="12.375" style="43" customWidth="1"/>
    <col min="6156" max="6400" width="62.875" style="43"/>
    <col min="6401" max="6401" width="19.75" style="43" customWidth="1"/>
    <col min="6402" max="6402" width="65.125" style="43" bestFit="1" customWidth="1"/>
    <col min="6403" max="6403" width="8" style="43" bestFit="1" customWidth="1"/>
    <col min="6404" max="6405" width="12.125" style="43" bestFit="1" customWidth="1"/>
    <col min="6406" max="6411" width="12.375" style="43" customWidth="1"/>
    <col min="6412" max="6656" width="62.875" style="43"/>
    <col min="6657" max="6657" width="19.75" style="43" customWidth="1"/>
    <col min="6658" max="6658" width="65.125" style="43" bestFit="1" customWidth="1"/>
    <col min="6659" max="6659" width="8" style="43" bestFit="1" customWidth="1"/>
    <col min="6660" max="6661" width="12.125" style="43" bestFit="1" customWidth="1"/>
    <col min="6662" max="6667" width="12.375" style="43" customWidth="1"/>
    <col min="6668" max="6912" width="62.875" style="43"/>
    <col min="6913" max="6913" width="19.75" style="43" customWidth="1"/>
    <col min="6914" max="6914" width="65.125" style="43" bestFit="1" customWidth="1"/>
    <col min="6915" max="6915" width="8" style="43" bestFit="1" customWidth="1"/>
    <col min="6916" max="6917" width="12.125" style="43" bestFit="1" customWidth="1"/>
    <col min="6918" max="6923" width="12.375" style="43" customWidth="1"/>
    <col min="6924" max="7168" width="62.875" style="43"/>
    <col min="7169" max="7169" width="19.75" style="43" customWidth="1"/>
    <col min="7170" max="7170" width="65.125" style="43" bestFit="1" customWidth="1"/>
    <col min="7171" max="7171" width="8" style="43" bestFit="1" customWidth="1"/>
    <col min="7172" max="7173" width="12.125" style="43" bestFit="1" customWidth="1"/>
    <col min="7174" max="7179" width="12.375" style="43" customWidth="1"/>
    <col min="7180" max="7424" width="62.875" style="43"/>
    <col min="7425" max="7425" width="19.75" style="43" customWidth="1"/>
    <col min="7426" max="7426" width="65.125" style="43" bestFit="1" customWidth="1"/>
    <col min="7427" max="7427" width="8" style="43" bestFit="1" customWidth="1"/>
    <col min="7428" max="7429" width="12.125" style="43" bestFit="1" customWidth="1"/>
    <col min="7430" max="7435" width="12.375" style="43" customWidth="1"/>
    <col min="7436" max="7680" width="62.875" style="43"/>
    <col min="7681" max="7681" width="19.75" style="43" customWidth="1"/>
    <col min="7682" max="7682" width="65.125" style="43" bestFit="1" customWidth="1"/>
    <col min="7683" max="7683" width="8" style="43" bestFit="1" customWidth="1"/>
    <col min="7684" max="7685" width="12.125" style="43" bestFit="1" customWidth="1"/>
    <col min="7686" max="7691" width="12.375" style="43" customWidth="1"/>
    <col min="7692" max="7936" width="62.875" style="43"/>
    <col min="7937" max="7937" width="19.75" style="43" customWidth="1"/>
    <col min="7938" max="7938" width="65.125" style="43" bestFit="1" customWidth="1"/>
    <col min="7939" max="7939" width="8" style="43" bestFit="1" customWidth="1"/>
    <col min="7940" max="7941" width="12.125" style="43" bestFit="1" customWidth="1"/>
    <col min="7942" max="7947" width="12.375" style="43" customWidth="1"/>
    <col min="7948" max="8192" width="62.875" style="43"/>
    <col min="8193" max="8193" width="19.75" style="43" customWidth="1"/>
    <col min="8194" max="8194" width="65.125" style="43" bestFit="1" customWidth="1"/>
    <col min="8195" max="8195" width="8" style="43" bestFit="1" customWidth="1"/>
    <col min="8196" max="8197" width="12.125" style="43" bestFit="1" customWidth="1"/>
    <col min="8198" max="8203" width="12.375" style="43" customWidth="1"/>
    <col min="8204" max="8448" width="62.875" style="43"/>
    <col min="8449" max="8449" width="19.75" style="43" customWidth="1"/>
    <col min="8450" max="8450" width="65.125" style="43" bestFit="1" customWidth="1"/>
    <col min="8451" max="8451" width="8" style="43" bestFit="1" customWidth="1"/>
    <col min="8452" max="8453" width="12.125" style="43" bestFit="1" customWidth="1"/>
    <col min="8454" max="8459" width="12.375" style="43" customWidth="1"/>
    <col min="8460" max="8704" width="62.875" style="43"/>
    <col min="8705" max="8705" width="19.75" style="43" customWidth="1"/>
    <col min="8706" max="8706" width="65.125" style="43" bestFit="1" customWidth="1"/>
    <col min="8707" max="8707" width="8" style="43" bestFit="1" customWidth="1"/>
    <col min="8708" max="8709" width="12.125" style="43" bestFit="1" customWidth="1"/>
    <col min="8710" max="8715" width="12.375" style="43" customWidth="1"/>
    <col min="8716" max="8960" width="62.875" style="43"/>
    <col min="8961" max="8961" width="19.75" style="43" customWidth="1"/>
    <col min="8962" max="8962" width="65.125" style="43" bestFit="1" customWidth="1"/>
    <col min="8963" max="8963" width="8" style="43" bestFit="1" customWidth="1"/>
    <col min="8964" max="8965" width="12.125" style="43" bestFit="1" customWidth="1"/>
    <col min="8966" max="8971" width="12.375" style="43" customWidth="1"/>
    <col min="8972" max="9216" width="62.875" style="43"/>
    <col min="9217" max="9217" width="19.75" style="43" customWidth="1"/>
    <col min="9218" max="9218" width="65.125" style="43" bestFit="1" customWidth="1"/>
    <col min="9219" max="9219" width="8" style="43" bestFit="1" customWidth="1"/>
    <col min="9220" max="9221" width="12.125" style="43" bestFit="1" customWidth="1"/>
    <col min="9222" max="9227" width="12.375" style="43" customWidth="1"/>
    <col min="9228" max="9472" width="62.875" style="43"/>
    <col min="9473" max="9473" width="19.75" style="43" customWidth="1"/>
    <col min="9474" max="9474" width="65.125" style="43" bestFit="1" customWidth="1"/>
    <col min="9475" max="9475" width="8" style="43" bestFit="1" customWidth="1"/>
    <col min="9476" max="9477" width="12.125" style="43" bestFit="1" customWidth="1"/>
    <col min="9478" max="9483" width="12.375" style="43" customWidth="1"/>
    <col min="9484" max="9728" width="62.875" style="43"/>
    <col min="9729" max="9729" width="19.75" style="43" customWidth="1"/>
    <col min="9730" max="9730" width="65.125" style="43" bestFit="1" customWidth="1"/>
    <col min="9731" max="9731" width="8" style="43" bestFit="1" customWidth="1"/>
    <col min="9732" max="9733" width="12.125" style="43" bestFit="1" customWidth="1"/>
    <col min="9734" max="9739" width="12.375" style="43" customWidth="1"/>
    <col min="9740" max="9984" width="62.875" style="43"/>
    <col min="9985" max="9985" width="19.75" style="43" customWidth="1"/>
    <col min="9986" max="9986" width="65.125" style="43" bestFit="1" customWidth="1"/>
    <col min="9987" max="9987" width="8" style="43" bestFit="1" customWidth="1"/>
    <col min="9988" max="9989" width="12.125" style="43" bestFit="1" customWidth="1"/>
    <col min="9990" max="9995" width="12.375" style="43" customWidth="1"/>
    <col min="9996" max="10240" width="62.875" style="43"/>
    <col min="10241" max="10241" width="19.75" style="43" customWidth="1"/>
    <col min="10242" max="10242" width="65.125" style="43" bestFit="1" customWidth="1"/>
    <col min="10243" max="10243" width="8" style="43" bestFit="1" customWidth="1"/>
    <col min="10244" max="10245" width="12.125" style="43" bestFit="1" customWidth="1"/>
    <col min="10246" max="10251" width="12.375" style="43" customWidth="1"/>
    <col min="10252" max="10496" width="62.875" style="43"/>
    <col min="10497" max="10497" width="19.75" style="43" customWidth="1"/>
    <col min="10498" max="10498" width="65.125" style="43" bestFit="1" customWidth="1"/>
    <col min="10499" max="10499" width="8" style="43" bestFit="1" customWidth="1"/>
    <col min="10500" max="10501" width="12.125" style="43" bestFit="1" customWidth="1"/>
    <col min="10502" max="10507" width="12.375" style="43" customWidth="1"/>
    <col min="10508" max="10752" width="62.875" style="43"/>
    <col min="10753" max="10753" width="19.75" style="43" customWidth="1"/>
    <col min="10754" max="10754" width="65.125" style="43" bestFit="1" customWidth="1"/>
    <col min="10755" max="10755" width="8" style="43" bestFit="1" customWidth="1"/>
    <col min="10756" max="10757" width="12.125" style="43" bestFit="1" customWidth="1"/>
    <col min="10758" max="10763" width="12.375" style="43" customWidth="1"/>
    <col min="10764" max="11008" width="62.875" style="43"/>
    <col min="11009" max="11009" width="19.75" style="43" customWidth="1"/>
    <col min="11010" max="11010" width="65.125" style="43" bestFit="1" customWidth="1"/>
    <col min="11011" max="11011" width="8" style="43" bestFit="1" customWidth="1"/>
    <col min="11012" max="11013" width="12.125" style="43" bestFit="1" customWidth="1"/>
    <col min="11014" max="11019" width="12.375" style="43" customWidth="1"/>
    <col min="11020" max="11264" width="62.875" style="43"/>
    <col min="11265" max="11265" width="19.75" style="43" customWidth="1"/>
    <col min="11266" max="11266" width="65.125" style="43" bestFit="1" customWidth="1"/>
    <col min="11267" max="11267" width="8" style="43" bestFit="1" customWidth="1"/>
    <col min="11268" max="11269" width="12.125" style="43" bestFit="1" customWidth="1"/>
    <col min="11270" max="11275" width="12.375" style="43" customWidth="1"/>
    <col min="11276" max="11520" width="62.875" style="43"/>
    <col min="11521" max="11521" width="19.75" style="43" customWidth="1"/>
    <col min="11522" max="11522" width="65.125" style="43" bestFit="1" customWidth="1"/>
    <col min="11523" max="11523" width="8" style="43" bestFit="1" customWidth="1"/>
    <col min="11524" max="11525" width="12.125" style="43" bestFit="1" customWidth="1"/>
    <col min="11526" max="11531" width="12.375" style="43" customWidth="1"/>
    <col min="11532" max="11776" width="62.875" style="43"/>
    <col min="11777" max="11777" width="19.75" style="43" customWidth="1"/>
    <col min="11778" max="11778" width="65.125" style="43" bestFit="1" customWidth="1"/>
    <col min="11779" max="11779" width="8" style="43" bestFit="1" customWidth="1"/>
    <col min="11780" max="11781" width="12.125" style="43" bestFit="1" customWidth="1"/>
    <col min="11782" max="11787" width="12.375" style="43" customWidth="1"/>
    <col min="11788" max="12032" width="62.875" style="43"/>
    <col min="12033" max="12033" width="19.75" style="43" customWidth="1"/>
    <col min="12034" max="12034" width="65.125" style="43" bestFit="1" customWidth="1"/>
    <col min="12035" max="12035" width="8" style="43" bestFit="1" customWidth="1"/>
    <col min="12036" max="12037" width="12.125" style="43" bestFit="1" customWidth="1"/>
    <col min="12038" max="12043" width="12.375" style="43" customWidth="1"/>
    <col min="12044" max="12288" width="62.875" style="43"/>
    <col min="12289" max="12289" width="19.75" style="43" customWidth="1"/>
    <col min="12290" max="12290" width="65.125" style="43" bestFit="1" customWidth="1"/>
    <col min="12291" max="12291" width="8" style="43" bestFit="1" customWidth="1"/>
    <col min="12292" max="12293" width="12.125" style="43" bestFit="1" customWidth="1"/>
    <col min="12294" max="12299" width="12.375" style="43" customWidth="1"/>
    <col min="12300" max="12544" width="62.875" style="43"/>
    <col min="12545" max="12545" width="19.75" style="43" customWidth="1"/>
    <col min="12546" max="12546" width="65.125" style="43" bestFit="1" customWidth="1"/>
    <col min="12547" max="12547" width="8" style="43" bestFit="1" customWidth="1"/>
    <col min="12548" max="12549" width="12.125" style="43" bestFit="1" customWidth="1"/>
    <col min="12550" max="12555" width="12.375" style="43" customWidth="1"/>
    <col min="12556" max="12800" width="62.875" style="43"/>
    <col min="12801" max="12801" width="19.75" style="43" customWidth="1"/>
    <col min="12802" max="12802" width="65.125" style="43" bestFit="1" customWidth="1"/>
    <col min="12803" max="12803" width="8" style="43" bestFit="1" customWidth="1"/>
    <col min="12804" max="12805" width="12.125" style="43" bestFit="1" customWidth="1"/>
    <col min="12806" max="12811" width="12.375" style="43" customWidth="1"/>
    <col min="12812" max="13056" width="62.875" style="43"/>
    <col min="13057" max="13057" width="19.75" style="43" customWidth="1"/>
    <col min="13058" max="13058" width="65.125" style="43" bestFit="1" customWidth="1"/>
    <col min="13059" max="13059" width="8" style="43" bestFit="1" customWidth="1"/>
    <col min="13060" max="13061" width="12.125" style="43" bestFit="1" customWidth="1"/>
    <col min="13062" max="13067" width="12.375" style="43" customWidth="1"/>
    <col min="13068" max="13312" width="62.875" style="43"/>
    <col min="13313" max="13313" width="19.75" style="43" customWidth="1"/>
    <col min="13314" max="13314" width="65.125" style="43" bestFit="1" customWidth="1"/>
    <col min="13315" max="13315" width="8" style="43" bestFit="1" customWidth="1"/>
    <col min="13316" max="13317" width="12.125" style="43" bestFit="1" customWidth="1"/>
    <col min="13318" max="13323" width="12.375" style="43" customWidth="1"/>
    <col min="13324" max="13568" width="62.875" style="43"/>
    <col min="13569" max="13569" width="19.75" style="43" customWidth="1"/>
    <col min="13570" max="13570" width="65.125" style="43" bestFit="1" customWidth="1"/>
    <col min="13571" max="13571" width="8" style="43" bestFit="1" customWidth="1"/>
    <col min="13572" max="13573" width="12.125" style="43" bestFit="1" customWidth="1"/>
    <col min="13574" max="13579" width="12.375" style="43" customWidth="1"/>
    <col min="13580" max="13824" width="62.875" style="43"/>
    <col min="13825" max="13825" width="19.75" style="43" customWidth="1"/>
    <col min="13826" max="13826" width="65.125" style="43" bestFit="1" customWidth="1"/>
    <col min="13827" max="13827" width="8" style="43" bestFit="1" customWidth="1"/>
    <col min="13828" max="13829" width="12.125" style="43" bestFit="1" customWidth="1"/>
    <col min="13830" max="13835" width="12.375" style="43" customWidth="1"/>
    <col min="13836" max="14080" width="62.875" style="43"/>
    <col min="14081" max="14081" width="19.75" style="43" customWidth="1"/>
    <col min="14082" max="14082" width="65.125" style="43" bestFit="1" customWidth="1"/>
    <col min="14083" max="14083" width="8" style="43" bestFit="1" customWidth="1"/>
    <col min="14084" max="14085" width="12.125" style="43" bestFit="1" customWidth="1"/>
    <col min="14086" max="14091" width="12.375" style="43" customWidth="1"/>
    <col min="14092" max="14336" width="62.875" style="43"/>
    <col min="14337" max="14337" width="19.75" style="43" customWidth="1"/>
    <col min="14338" max="14338" width="65.125" style="43" bestFit="1" customWidth="1"/>
    <col min="14339" max="14339" width="8" style="43" bestFit="1" customWidth="1"/>
    <col min="14340" max="14341" width="12.125" style="43" bestFit="1" customWidth="1"/>
    <col min="14342" max="14347" width="12.375" style="43" customWidth="1"/>
    <col min="14348" max="14592" width="62.875" style="43"/>
    <col min="14593" max="14593" width="19.75" style="43" customWidth="1"/>
    <col min="14594" max="14594" width="65.125" style="43" bestFit="1" customWidth="1"/>
    <col min="14595" max="14595" width="8" style="43" bestFit="1" customWidth="1"/>
    <col min="14596" max="14597" width="12.125" style="43" bestFit="1" customWidth="1"/>
    <col min="14598" max="14603" width="12.375" style="43" customWidth="1"/>
    <col min="14604" max="14848" width="62.875" style="43"/>
    <col min="14849" max="14849" width="19.75" style="43" customWidth="1"/>
    <col min="14850" max="14850" width="65.125" style="43" bestFit="1" customWidth="1"/>
    <col min="14851" max="14851" width="8" style="43" bestFit="1" customWidth="1"/>
    <col min="14852" max="14853" width="12.125" style="43" bestFit="1" customWidth="1"/>
    <col min="14854" max="14859" width="12.375" style="43" customWidth="1"/>
    <col min="14860" max="15104" width="62.875" style="43"/>
    <col min="15105" max="15105" width="19.75" style="43" customWidth="1"/>
    <col min="15106" max="15106" width="65.125" style="43" bestFit="1" customWidth="1"/>
    <col min="15107" max="15107" width="8" style="43" bestFit="1" customWidth="1"/>
    <col min="15108" max="15109" width="12.125" style="43" bestFit="1" customWidth="1"/>
    <col min="15110" max="15115" width="12.375" style="43" customWidth="1"/>
    <col min="15116" max="15360" width="62.875" style="43"/>
    <col min="15361" max="15361" width="19.75" style="43" customWidth="1"/>
    <col min="15362" max="15362" width="65.125" style="43" bestFit="1" customWidth="1"/>
    <col min="15363" max="15363" width="8" style="43" bestFit="1" customWidth="1"/>
    <col min="15364" max="15365" width="12.125" style="43" bestFit="1" customWidth="1"/>
    <col min="15366" max="15371" width="12.375" style="43" customWidth="1"/>
    <col min="15372" max="15616" width="62.875" style="43"/>
    <col min="15617" max="15617" width="19.75" style="43" customWidth="1"/>
    <col min="15618" max="15618" width="65.125" style="43" bestFit="1" customWidth="1"/>
    <col min="15619" max="15619" width="8" style="43" bestFit="1" customWidth="1"/>
    <col min="15620" max="15621" width="12.125" style="43" bestFit="1" customWidth="1"/>
    <col min="15622" max="15627" width="12.375" style="43" customWidth="1"/>
    <col min="15628" max="15872" width="62.875" style="43"/>
    <col min="15873" max="15873" width="19.75" style="43" customWidth="1"/>
    <col min="15874" max="15874" width="65.125" style="43" bestFit="1" customWidth="1"/>
    <col min="15875" max="15875" width="8" style="43" bestFit="1" customWidth="1"/>
    <col min="15876" max="15877" width="12.125" style="43" bestFit="1" customWidth="1"/>
    <col min="15878" max="15883" width="12.375" style="43" customWidth="1"/>
    <col min="15884" max="16128" width="62.875" style="43"/>
    <col min="16129" max="16129" width="19.75" style="43" customWidth="1"/>
    <col min="16130" max="16130" width="65.125" style="43" bestFit="1" customWidth="1"/>
    <col min="16131" max="16131" width="8" style="43" bestFit="1" customWidth="1"/>
    <col min="16132" max="16133" width="12.125" style="43" bestFit="1" customWidth="1"/>
    <col min="16134" max="16139" width="12.375" style="43" customWidth="1"/>
    <col min="16140" max="16384" width="62.875" style="43"/>
  </cols>
  <sheetData>
    <row r="1" spans="1:5" ht="25.5">
      <c r="A1" s="24" t="s">
        <v>2639</v>
      </c>
      <c r="B1" s="52"/>
      <c r="C1" s="51"/>
      <c r="D1" s="50"/>
    </row>
    <row r="2" spans="1:5" s="47" customFormat="1" ht="11.25">
      <c r="A2" s="49"/>
      <c r="B2" s="49"/>
      <c r="C2" s="49"/>
      <c r="D2" s="39"/>
    </row>
    <row r="3" spans="1:5" s="47" customFormat="1" ht="11.25">
      <c r="A3" s="40" t="s">
        <v>2640</v>
      </c>
      <c r="B3" s="39"/>
      <c r="C3" s="36"/>
      <c r="D3" s="8" t="s">
        <v>251</v>
      </c>
    </row>
    <row r="4" spans="1:5" s="21" customFormat="1" ht="22.5">
      <c r="A4" s="11" t="s">
        <v>2641</v>
      </c>
      <c r="B4" s="11" t="s">
        <v>77</v>
      </c>
      <c r="C4" s="10" t="s">
        <v>76</v>
      </c>
      <c r="D4" s="46" t="s">
        <v>2642</v>
      </c>
      <c r="E4" s="46" t="s">
        <v>2643</v>
      </c>
    </row>
    <row r="5" spans="1:5" s="47" customFormat="1" ht="11.25">
      <c r="A5" s="35" t="s">
        <v>73</v>
      </c>
      <c r="B5" s="37"/>
      <c r="C5" s="36"/>
      <c r="D5" s="37"/>
    </row>
    <row r="6" spans="1:5" s="47" customFormat="1" ht="12">
      <c r="A6" s="472" t="s">
        <v>517</v>
      </c>
      <c r="B6" s="473" t="s">
        <v>516</v>
      </c>
      <c r="C6" s="474" t="s">
        <v>2287</v>
      </c>
      <c r="D6" s="475">
        <v>750000</v>
      </c>
      <c r="E6" s="476">
        <v>834000</v>
      </c>
    </row>
    <row r="7" spans="1:5" s="47" customFormat="1" ht="12">
      <c r="A7" s="472" t="s">
        <v>513</v>
      </c>
      <c r="B7" s="473" t="s">
        <v>512</v>
      </c>
      <c r="C7" s="474" t="s">
        <v>2287</v>
      </c>
      <c r="D7" s="475">
        <v>498000</v>
      </c>
      <c r="E7" s="476">
        <v>549000</v>
      </c>
    </row>
    <row r="8" spans="1:5" s="47" customFormat="1" ht="12">
      <c r="A8" s="472" t="s">
        <v>511</v>
      </c>
      <c r="B8" s="473" t="s">
        <v>510</v>
      </c>
      <c r="C8" s="474" t="s">
        <v>2287</v>
      </c>
      <c r="D8" s="475">
        <v>498000</v>
      </c>
      <c r="E8" s="476">
        <v>549000</v>
      </c>
    </row>
    <row r="9" spans="1:5" s="47" customFormat="1" ht="12">
      <c r="A9" s="472" t="s">
        <v>509</v>
      </c>
      <c r="B9" s="473" t="s">
        <v>508</v>
      </c>
      <c r="C9" s="474" t="s">
        <v>2287</v>
      </c>
      <c r="D9" s="475">
        <v>1486000</v>
      </c>
      <c r="E9" s="476">
        <v>1639000</v>
      </c>
    </row>
    <row r="10" spans="1:5" s="47" customFormat="1" ht="12">
      <c r="A10" s="472" t="s">
        <v>507</v>
      </c>
      <c r="B10" s="473" t="s">
        <v>506</v>
      </c>
      <c r="C10" s="474" t="s">
        <v>2287</v>
      </c>
      <c r="D10" s="475">
        <v>8031000</v>
      </c>
      <c r="E10" s="476">
        <v>8860000</v>
      </c>
    </row>
    <row r="11" spans="1:5" s="47" customFormat="1" ht="12">
      <c r="A11" s="480" t="s">
        <v>2644</v>
      </c>
      <c r="B11" s="480" t="s">
        <v>2645</v>
      </c>
      <c r="C11" s="480" t="s">
        <v>2646</v>
      </c>
      <c r="D11" s="481">
        <v>33000</v>
      </c>
      <c r="E11" s="482">
        <v>36000</v>
      </c>
    </row>
    <row r="12" spans="1:5" s="47" customFormat="1" ht="12">
      <c r="A12" s="483" t="s">
        <v>505</v>
      </c>
      <c r="B12" s="484" t="s">
        <v>504</v>
      </c>
      <c r="C12" s="485" t="s">
        <v>2287</v>
      </c>
      <c r="D12" s="486">
        <v>2027000</v>
      </c>
      <c r="E12" s="487">
        <v>2257000</v>
      </c>
    </row>
    <row r="13" spans="1:5" s="47" customFormat="1" ht="12">
      <c r="A13" s="472" t="s">
        <v>503</v>
      </c>
      <c r="B13" s="473" t="s">
        <v>502</v>
      </c>
      <c r="C13" s="474" t="s">
        <v>2287</v>
      </c>
      <c r="D13" s="475">
        <v>336000</v>
      </c>
      <c r="E13" s="476">
        <v>373000</v>
      </c>
    </row>
    <row r="14" spans="1:5" s="47" customFormat="1" ht="12">
      <c r="A14" s="472" t="s">
        <v>501</v>
      </c>
      <c r="B14" s="473" t="s">
        <v>500</v>
      </c>
      <c r="C14" s="474" t="s">
        <v>2287</v>
      </c>
      <c r="D14" s="475">
        <v>367000</v>
      </c>
      <c r="E14" s="476">
        <v>408000</v>
      </c>
    </row>
    <row r="15" spans="1:5" s="47" customFormat="1" ht="12">
      <c r="A15" s="472" t="s">
        <v>2647</v>
      </c>
      <c r="B15" s="473" t="s">
        <v>2099</v>
      </c>
      <c r="C15" s="474" t="s">
        <v>2287</v>
      </c>
      <c r="D15" s="475">
        <v>59000</v>
      </c>
      <c r="E15" s="476">
        <v>64000</v>
      </c>
    </row>
    <row r="16" spans="1:5" s="47" customFormat="1" ht="12">
      <c r="A16" s="483" t="s">
        <v>2100</v>
      </c>
      <c r="B16" s="484" t="s">
        <v>2101</v>
      </c>
      <c r="C16" s="485" t="s">
        <v>2287</v>
      </c>
      <c r="D16" s="486">
        <v>28718000</v>
      </c>
      <c r="E16" s="487">
        <v>31687000</v>
      </c>
    </row>
    <row r="17" spans="1:5" s="47" customFormat="1" ht="12">
      <c r="A17" s="472" t="s">
        <v>2102</v>
      </c>
      <c r="B17" s="473" t="s">
        <v>2103</v>
      </c>
      <c r="C17" s="474" t="s">
        <v>2287</v>
      </c>
      <c r="D17" s="475">
        <v>16047000</v>
      </c>
      <c r="E17" s="476">
        <v>17705000</v>
      </c>
    </row>
    <row r="18" spans="1:5" s="47" customFormat="1" ht="12">
      <c r="A18" s="483" t="s">
        <v>2648</v>
      </c>
      <c r="B18" s="484" t="s">
        <v>2104</v>
      </c>
      <c r="C18" s="485" t="s">
        <v>2287</v>
      </c>
      <c r="D18" s="486">
        <v>7656000</v>
      </c>
      <c r="E18" s="487">
        <v>8330000</v>
      </c>
    </row>
    <row r="19" spans="1:5" s="47" customFormat="1" ht="12">
      <c r="A19" s="472" t="s">
        <v>2649</v>
      </c>
      <c r="B19" s="473" t="s">
        <v>2105</v>
      </c>
      <c r="C19" s="474" t="s">
        <v>2287</v>
      </c>
      <c r="D19" s="475">
        <v>3141000</v>
      </c>
      <c r="E19" s="476">
        <v>3417000</v>
      </c>
    </row>
    <row r="20" spans="1:5" s="47" customFormat="1" ht="12">
      <c r="A20" s="472" t="s">
        <v>515</v>
      </c>
      <c r="B20" s="473" t="s">
        <v>2290</v>
      </c>
      <c r="C20" s="474" t="s">
        <v>2287</v>
      </c>
      <c r="D20" s="475">
        <v>1725000</v>
      </c>
      <c r="E20" s="476">
        <v>1924000</v>
      </c>
    </row>
    <row r="21" spans="1:5" s="47" customFormat="1" ht="12">
      <c r="A21" s="472" t="s">
        <v>514</v>
      </c>
      <c r="B21" s="473" t="s">
        <v>2291</v>
      </c>
      <c r="C21" s="474" t="s">
        <v>2287</v>
      </c>
      <c r="D21" s="475">
        <v>612000</v>
      </c>
      <c r="E21" s="476">
        <v>682000</v>
      </c>
    </row>
    <row r="22" spans="1:5" s="47" customFormat="1" ht="12">
      <c r="A22" s="472" t="s">
        <v>518</v>
      </c>
      <c r="B22" s="473" t="s">
        <v>2292</v>
      </c>
      <c r="C22" s="474" t="s">
        <v>2287</v>
      </c>
      <c r="D22" s="475">
        <v>224000</v>
      </c>
      <c r="E22" s="476">
        <v>249000</v>
      </c>
    </row>
    <row r="23" spans="1:5" s="47" customFormat="1" ht="12">
      <c r="A23" s="472" t="s">
        <v>495</v>
      </c>
      <c r="B23" s="473" t="s">
        <v>2106</v>
      </c>
      <c r="C23" s="474" t="s">
        <v>2287</v>
      </c>
      <c r="D23" s="475">
        <v>3341000</v>
      </c>
      <c r="E23" s="476">
        <v>3707000</v>
      </c>
    </row>
    <row r="24" spans="1:5" s="47" customFormat="1" ht="12">
      <c r="A24" s="472" t="s">
        <v>494</v>
      </c>
      <c r="B24" s="473" t="s">
        <v>2107</v>
      </c>
      <c r="C24" s="474" t="s">
        <v>2287</v>
      </c>
      <c r="D24" s="475">
        <v>2296000</v>
      </c>
      <c r="E24" s="476">
        <v>2533000</v>
      </c>
    </row>
    <row r="25" spans="1:5" s="47" customFormat="1" ht="12">
      <c r="A25" s="472" t="s">
        <v>499</v>
      </c>
      <c r="B25" s="473" t="s">
        <v>2108</v>
      </c>
      <c r="C25" s="474" t="s">
        <v>2287</v>
      </c>
      <c r="D25" s="475">
        <v>459000</v>
      </c>
      <c r="E25" s="476">
        <v>508000</v>
      </c>
    </row>
    <row r="26" spans="1:5" s="47" customFormat="1" ht="12">
      <c r="A26" s="472" t="s">
        <v>498</v>
      </c>
      <c r="B26" s="473" t="s">
        <v>2109</v>
      </c>
      <c r="C26" s="474" t="s">
        <v>2287</v>
      </c>
      <c r="D26" s="475">
        <v>116000</v>
      </c>
      <c r="E26" s="476">
        <v>127000</v>
      </c>
    </row>
    <row r="27" spans="1:5" s="47" customFormat="1" ht="12">
      <c r="A27" s="472" t="s">
        <v>497</v>
      </c>
      <c r="B27" s="473" t="s">
        <v>2110</v>
      </c>
      <c r="C27" s="474" t="s">
        <v>2287</v>
      </c>
      <c r="D27" s="475">
        <v>116000</v>
      </c>
      <c r="E27" s="476">
        <v>127000</v>
      </c>
    </row>
    <row r="28" spans="1:5" s="47" customFormat="1" ht="12">
      <c r="A28" s="472" t="s">
        <v>496</v>
      </c>
      <c r="B28" s="473" t="s">
        <v>2111</v>
      </c>
      <c r="C28" s="474" t="s">
        <v>2287</v>
      </c>
      <c r="D28" s="475">
        <v>573000</v>
      </c>
      <c r="E28" s="476">
        <v>634000</v>
      </c>
    </row>
    <row r="29" spans="1:5" s="47" customFormat="1" ht="12">
      <c r="A29" s="472" t="s">
        <v>493</v>
      </c>
      <c r="B29" s="473" t="s">
        <v>492</v>
      </c>
      <c r="C29" s="474" t="s">
        <v>2287</v>
      </c>
      <c r="D29" s="475">
        <v>3211000</v>
      </c>
      <c r="E29" s="476">
        <v>3493000</v>
      </c>
    </row>
    <row r="30" spans="1:5" s="47" customFormat="1" ht="12">
      <c r="A30" s="472" t="s">
        <v>491</v>
      </c>
      <c r="B30" s="473" t="s">
        <v>490</v>
      </c>
      <c r="C30" s="474" t="s">
        <v>2287</v>
      </c>
      <c r="D30" s="475">
        <v>562000</v>
      </c>
      <c r="E30" s="476">
        <v>611000</v>
      </c>
    </row>
    <row r="31" spans="1:5" s="47" customFormat="1" ht="12">
      <c r="A31" s="472" t="s">
        <v>489</v>
      </c>
      <c r="B31" s="473" t="s">
        <v>488</v>
      </c>
      <c r="C31" s="474" t="s">
        <v>2287</v>
      </c>
      <c r="D31" s="475">
        <v>562000</v>
      </c>
      <c r="E31" s="476">
        <v>611000</v>
      </c>
    </row>
    <row r="32" spans="1:5" s="47" customFormat="1" ht="12">
      <c r="A32" s="472" t="s">
        <v>479</v>
      </c>
      <c r="B32" s="473" t="s">
        <v>2293</v>
      </c>
      <c r="C32" s="474" t="s">
        <v>2287</v>
      </c>
      <c r="D32" s="475">
        <v>1453000</v>
      </c>
      <c r="E32" s="476">
        <v>1617000</v>
      </c>
    </row>
    <row r="33" spans="1:5" s="47" customFormat="1" ht="12">
      <c r="A33" s="472" t="s">
        <v>478</v>
      </c>
      <c r="B33" s="473" t="s">
        <v>2294</v>
      </c>
      <c r="C33" s="474" t="s">
        <v>2287</v>
      </c>
      <c r="D33" s="475">
        <v>3338000</v>
      </c>
      <c r="E33" s="476">
        <v>3716000</v>
      </c>
    </row>
    <row r="34" spans="1:5" s="47" customFormat="1" ht="12">
      <c r="A34" s="472" t="s">
        <v>477</v>
      </c>
      <c r="B34" s="473" t="s">
        <v>2295</v>
      </c>
      <c r="C34" s="474" t="s">
        <v>2287</v>
      </c>
      <c r="D34" s="475">
        <v>4489000</v>
      </c>
      <c r="E34" s="476">
        <v>4998000</v>
      </c>
    </row>
    <row r="35" spans="1:5" s="47" customFormat="1" ht="12">
      <c r="A35" s="472" t="s">
        <v>473</v>
      </c>
      <c r="B35" s="473" t="s">
        <v>472</v>
      </c>
      <c r="C35" s="474" t="s">
        <v>2287</v>
      </c>
      <c r="D35" s="475">
        <v>4809000</v>
      </c>
      <c r="E35" s="476">
        <v>5233000</v>
      </c>
    </row>
    <row r="36" spans="1:5" s="47" customFormat="1" ht="12">
      <c r="A36" s="472" t="s">
        <v>471</v>
      </c>
      <c r="B36" s="473" t="s">
        <v>470</v>
      </c>
      <c r="C36" s="474" t="s">
        <v>2287</v>
      </c>
      <c r="D36" s="475">
        <v>550000</v>
      </c>
      <c r="E36" s="476">
        <v>606000</v>
      </c>
    </row>
    <row r="37" spans="1:5" s="47" customFormat="1" ht="12">
      <c r="A37" s="472" t="s">
        <v>469</v>
      </c>
      <c r="B37" s="473" t="s">
        <v>468</v>
      </c>
      <c r="C37" s="474" t="s">
        <v>2287</v>
      </c>
      <c r="D37" s="475">
        <v>1448000</v>
      </c>
      <c r="E37" s="476">
        <v>1575000</v>
      </c>
    </row>
    <row r="38" spans="1:5" s="47" customFormat="1" ht="12">
      <c r="A38" s="472" t="s">
        <v>467</v>
      </c>
      <c r="B38" s="473" t="s">
        <v>466</v>
      </c>
      <c r="C38" s="474" t="s">
        <v>2287</v>
      </c>
      <c r="D38" s="475">
        <v>1221000</v>
      </c>
      <c r="E38" s="476">
        <v>1328000</v>
      </c>
    </row>
    <row r="39" spans="1:5" s="47" customFormat="1" ht="12">
      <c r="A39" s="472" t="s">
        <v>465</v>
      </c>
      <c r="B39" s="473" t="s">
        <v>464</v>
      </c>
      <c r="C39" s="474" t="s">
        <v>2287</v>
      </c>
      <c r="D39" s="475">
        <v>3269000</v>
      </c>
      <c r="E39" s="476">
        <v>3597000</v>
      </c>
    </row>
    <row r="40" spans="1:5" s="47" customFormat="1" ht="12">
      <c r="A40" s="472" t="s">
        <v>463</v>
      </c>
      <c r="B40" s="473" t="s">
        <v>462</v>
      </c>
      <c r="C40" s="474" t="s">
        <v>2287</v>
      </c>
      <c r="D40" s="475">
        <v>3269000</v>
      </c>
      <c r="E40" s="476">
        <v>3597000</v>
      </c>
    </row>
    <row r="41" spans="1:5" s="48" customFormat="1" ht="12">
      <c r="A41" s="472" t="s">
        <v>461</v>
      </c>
      <c r="B41" s="473" t="s">
        <v>460</v>
      </c>
      <c r="C41" s="474" t="s">
        <v>2287</v>
      </c>
      <c r="D41" s="475">
        <v>818000</v>
      </c>
      <c r="E41" s="476">
        <v>900000</v>
      </c>
    </row>
    <row r="42" spans="1:5" s="48" customFormat="1" ht="12">
      <c r="A42" s="472" t="s">
        <v>459</v>
      </c>
      <c r="B42" s="473" t="s">
        <v>458</v>
      </c>
      <c r="C42" s="474" t="s">
        <v>2287</v>
      </c>
      <c r="D42" s="475">
        <v>818000</v>
      </c>
      <c r="E42" s="476">
        <v>900000</v>
      </c>
    </row>
    <row r="43" spans="1:5" s="48" customFormat="1" ht="12">
      <c r="A43" s="472" t="s">
        <v>457</v>
      </c>
      <c r="B43" s="473" t="s">
        <v>456</v>
      </c>
      <c r="C43" s="474" t="s">
        <v>2287</v>
      </c>
      <c r="D43" s="475">
        <v>907000</v>
      </c>
      <c r="E43" s="476">
        <v>986000</v>
      </c>
    </row>
    <row r="44" spans="1:5" s="48" customFormat="1" ht="12">
      <c r="A44" s="472" t="s">
        <v>455</v>
      </c>
      <c r="B44" s="473" t="s">
        <v>454</v>
      </c>
      <c r="C44" s="474" t="s">
        <v>2287</v>
      </c>
      <c r="D44" s="475">
        <v>907000</v>
      </c>
      <c r="E44" s="476">
        <v>986000</v>
      </c>
    </row>
    <row r="45" spans="1:5" s="48" customFormat="1" ht="12">
      <c r="A45" s="472" t="s">
        <v>453</v>
      </c>
      <c r="B45" s="473" t="s">
        <v>452</v>
      </c>
      <c r="C45" s="474" t="s">
        <v>2287</v>
      </c>
      <c r="D45" s="475">
        <v>227000</v>
      </c>
      <c r="E45" s="476">
        <v>247000</v>
      </c>
    </row>
    <row r="46" spans="1:5" s="48" customFormat="1" ht="12">
      <c r="A46" s="472" t="s">
        <v>451</v>
      </c>
      <c r="B46" s="473" t="s">
        <v>450</v>
      </c>
      <c r="C46" s="474" t="s">
        <v>2287</v>
      </c>
      <c r="D46" s="475">
        <v>227000</v>
      </c>
      <c r="E46" s="476">
        <v>247000</v>
      </c>
    </row>
    <row r="47" spans="1:5" s="48" customFormat="1" ht="12">
      <c r="A47" s="472" t="s">
        <v>487</v>
      </c>
      <c r="B47" s="473" t="s">
        <v>2296</v>
      </c>
      <c r="C47" s="474" t="s">
        <v>2287</v>
      </c>
      <c r="D47" s="475">
        <v>2165000</v>
      </c>
      <c r="E47" s="476">
        <v>2409000</v>
      </c>
    </row>
    <row r="48" spans="1:5" s="47" customFormat="1" ht="12">
      <c r="A48" s="472" t="s">
        <v>486</v>
      </c>
      <c r="B48" s="473" t="s">
        <v>2297</v>
      </c>
      <c r="C48" s="474" t="s">
        <v>2287</v>
      </c>
      <c r="D48" s="475">
        <v>2165000</v>
      </c>
      <c r="E48" s="476">
        <v>2409000</v>
      </c>
    </row>
    <row r="49" spans="1:5" s="47" customFormat="1" ht="12">
      <c r="A49" s="472" t="s">
        <v>485</v>
      </c>
      <c r="B49" s="473" t="s">
        <v>2298</v>
      </c>
      <c r="C49" s="474" t="s">
        <v>2287</v>
      </c>
      <c r="D49" s="475">
        <v>204000</v>
      </c>
      <c r="E49" s="476">
        <v>226000</v>
      </c>
    </row>
    <row r="50" spans="1:5" s="47" customFormat="1" ht="12">
      <c r="A50" s="472" t="s">
        <v>484</v>
      </c>
      <c r="B50" s="473" t="s">
        <v>2299</v>
      </c>
      <c r="C50" s="474" t="s">
        <v>2287</v>
      </c>
      <c r="D50" s="475">
        <v>204000</v>
      </c>
      <c r="E50" s="476">
        <v>226000</v>
      </c>
    </row>
    <row r="51" spans="1:5" s="47" customFormat="1" ht="12">
      <c r="A51" s="472" t="s">
        <v>483</v>
      </c>
      <c r="B51" s="473" t="s">
        <v>2300</v>
      </c>
      <c r="C51" s="474" t="s">
        <v>2287</v>
      </c>
      <c r="D51" s="475">
        <v>542000</v>
      </c>
      <c r="E51" s="476">
        <v>603000</v>
      </c>
    </row>
    <row r="52" spans="1:5" s="47" customFormat="1" ht="12">
      <c r="A52" s="472" t="s">
        <v>482</v>
      </c>
      <c r="B52" s="473" t="s">
        <v>2301</v>
      </c>
      <c r="C52" s="474" t="s">
        <v>2287</v>
      </c>
      <c r="D52" s="475">
        <v>542000</v>
      </c>
      <c r="E52" s="476">
        <v>603000</v>
      </c>
    </row>
    <row r="53" spans="1:5" s="47" customFormat="1" ht="12">
      <c r="A53" s="472" t="s">
        <v>481</v>
      </c>
      <c r="B53" s="473" t="s">
        <v>2302</v>
      </c>
      <c r="C53" s="474" t="s">
        <v>2287</v>
      </c>
      <c r="D53" s="475">
        <v>52000</v>
      </c>
      <c r="E53" s="476">
        <v>57000</v>
      </c>
    </row>
    <row r="54" spans="1:5" s="47" customFormat="1" ht="12">
      <c r="A54" s="472" t="s">
        <v>480</v>
      </c>
      <c r="B54" s="473" t="s">
        <v>2303</v>
      </c>
      <c r="C54" s="474" t="s">
        <v>2287</v>
      </c>
      <c r="D54" s="475">
        <v>52000</v>
      </c>
      <c r="E54" s="476">
        <v>57000</v>
      </c>
    </row>
    <row r="55" spans="1:5" s="47" customFormat="1" ht="12">
      <c r="A55" s="472" t="s">
        <v>476</v>
      </c>
      <c r="B55" s="473" t="s">
        <v>2304</v>
      </c>
      <c r="C55" s="474" t="s">
        <v>2287</v>
      </c>
      <c r="D55" s="475">
        <v>671000</v>
      </c>
      <c r="E55" s="476">
        <v>746000</v>
      </c>
    </row>
    <row r="56" spans="1:5" s="47" customFormat="1" ht="12">
      <c r="A56" s="472" t="s">
        <v>475</v>
      </c>
      <c r="B56" s="473" t="s">
        <v>2305</v>
      </c>
      <c r="C56" s="474" t="s">
        <v>2287</v>
      </c>
      <c r="D56" s="475">
        <v>1612000</v>
      </c>
      <c r="E56" s="476">
        <v>1793000</v>
      </c>
    </row>
    <row r="57" spans="1:5" s="47" customFormat="1" ht="12">
      <c r="A57" s="472" t="s">
        <v>474</v>
      </c>
      <c r="B57" s="473" t="s">
        <v>2306</v>
      </c>
      <c r="C57" s="474" t="s">
        <v>2287</v>
      </c>
      <c r="D57" s="475">
        <v>1925000</v>
      </c>
      <c r="E57" s="476">
        <v>2143000</v>
      </c>
    </row>
    <row r="58" spans="1:5">
      <c r="A58" s="472" t="s">
        <v>449</v>
      </c>
      <c r="B58" s="473" t="s">
        <v>448</v>
      </c>
      <c r="C58" s="474" t="s">
        <v>2287</v>
      </c>
      <c r="D58" s="475">
        <v>4853000</v>
      </c>
      <c r="E58" s="476">
        <v>5280000</v>
      </c>
    </row>
    <row r="59" spans="1:5" s="47" customFormat="1" ht="12">
      <c r="A59" s="472" t="s">
        <v>447</v>
      </c>
      <c r="B59" s="473" t="s">
        <v>446</v>
      </c>
      <c r="C59" s="474" t="s">
        <v>2287</v>
      </c>
      <c r="D59" s="475">
        <v>1490000</v>
      </c>
      <c r="E59" s="476">
        <v>1621000</v>
      </c>
    </row>
    <row r="60" spans="1:5" s="48" customFormat="1" ht="12">
      <c r="A60" s="472" t="s">
        <v>445</v>
      </c>
      <c r="B60" s="473" t="s">
        <v>444</v>
      </c>
      <c r="C60" s="474" t="s">
        <v>2287</v>
      </c>
      <c r="D60" s="475">
        <v>1263000</v>
      </c>
      <c r="E60" s="476">
        <v>1375000</v>
      </c>
    </row>
    <row r="61" spans="1:5" s="48" customFormat="1" ht="12">
      <c r="A61" s="472" t="s">
        <v>443</v>
      </c>
      <c r="B61" s="473" t="s">
        <v>442</v>
      </c>
      <c r="C61" s="474" t="s">
        <v>2287</v>
      </c>
      <c r="D61" s="475">
        <v>569000</v>
      </c>
      <c r="E61" s="476">
        <v>626000</v>
      </c>
    </row>
    <row r="62" spans="1:5">
      <c r="A62" s="232"/>
      <c r="B62" s="232"/>
      <c r="C62" s="232"/>
      <c r="D62" s="233"/>
      <c r="E62" s="233"/>
    </row>
    <row r="63" spans="1:5">
      <c r="A63" s="35" t="s">
        <v>2650</v>
      </c>
      <c r="B63" s="232"/>
      <c r="C63" s="232"/>
      <c r="D63" s="233"/>
      <c r="E63" s="233"/>
    </row>
    <row r="64" spans="1:5">
      <c r="A64" s="472" t="s">
        <v>441</v>
      </c>
      <c r="B64" s="473" t="s">
        <v>440</v>
      </c>
      <c r="C64" s="474" t="s">
        <v>2287</v>
      </c>
      <c r="D64" s="475">
        <v>2565000</v>
      </c>
      <c r="E64" s="476">
        <v>2790000</v>
      </c>
    </row>
    <row r="65" spans="1:5">
      <c r="A65" s="232"/>
      <c r="B65" s="232"/>
      <c r="C65" s="232"/>
      <c r="D65" s="233"/>
      <c r="E65" s="233"/>
    </row>
    <row r="66" spans="1:5">
      <c r="A66" s="35" t="s">
        <v>2651</v>
      </c>
      <c r="B66" s="232"/>
      <c r="C66" s="232"/>
      <c r="D66" s="233"/>
      <c r="E66" s="233"/>
    </row>
    <row r="67" spans="1:5">
      <c r="A67" s="472" t="s">
        <v>439</v>
      </c>
      <c r="B67" s="473" t="s">
        <v>438</v>
      </c>
      <c r="C67" s="474" t="s">
        <v>2287</v>
      </c>
      <c r="D67" s="475">
        <v>178000</v>
      </c>
      <c r="E67" s="476">
        <v>197000</v>
      </c>
    </row>
    <row r="68" spans="1:5">
      <c r="A68" s="472" t="s">
        <v>433</v>
      </c>
      <c r="B68" s="473" t="s">
        <v>2307</v>
      </c>
      <c r="C68" s="474" t="s">
        <v>2287</v>
      </c>
      <c r="D68" s="475">
        <v>783000</v>
      </c>
      <c r="E68" s="476">
        <v>871000</v>
      </c>
    </row>
    <row r="69" spans="1:5">
      <c r="A69" s="472" t="s">
        <v>437</v>
      </c>
      <c r="B69" s="473" t="s">
        <v>2308</v>
      </c>
      <c r="C69" s="474" t="s">
        <v>2287</v>
      </c>
      <c r="D69" s="475">
        <v>866000</v>
      </c>
      <c r="E69" s="476">
        <v>964000</v>
      </c>
    </row>
    <row r="70" spans="1:5">
      <c r="A70" s="472" t="s">
        <v>436</v>
      </c>
      <c r="B70" s="473" t="s">
        <v>2309</v>
      </c>
      <c r="C70" s="474" t="s">
        <v>2287</v>
      </c>
      <c r="D70" s="475">
        <v>866000</v>
      </c>
      <c r="E70" s="476">
        <v>964000</v>
      </c>
    </row>
    <row r="71" spans="1:5">
      <c r="A71" s="472" t="s">
        <v>435</v>
      </c>
      <c r="B71" s="473" t="s">
        <v>2310</v>
      </c>
      <c r="C71" s="474" t="s">
        <v>2287</v>
      </c>
      <c r="D71" s="475">
        <v>217000</v>
      </c>
      <c r="E71" s="476">
        <v>241000</v>
      </c>
    </row>
    <row r="72" spans="1:5">
      <c r="A72" s="472" t="s">
        <v>434</v>
      </c>
      <c r="B72" s="473" t="s">
        <v>2311</v>
      </c>
      <c r="C72" s="474" t="s">
        <v>2287</v>
      </c>
      <c r="D72" s="475">
        <v>217000</v>
      </c>
      <c r="E72" s="476">
        <v>241000</v>
      </c>
    </row>
    <row r="73" spans="1:5">
      <c r="A73" s="472" t="s">
        <v>432</v>
      </c>
      <c r="B73" s="473" t="s">
        <v>2312</v>
      </c>
      <c r="C73" s="474" t="s">
        <v>2287</v>
      </c>
      <c r="D73" s="475">
        <v>329000</v>
      </c>
      <c r="E73" s="476">
        <v>366000</v>
      </c>
    </row>
    <row r="74" spans="1:5">
      <c r="A74" s="238"/>
      <c r="B74" s="238"/>
      <c r="C74" s="238"/>
      <c r="D74" s="239"/>
      <c r="E74" s="239"/>
    </row>
    <row r="75" spans="1:5">
      <c r="A75" s="35" t="s">
        <v>431</v>
      </c>
    </row>
    <row r="76" spans="1:5">
      <c r="A76" s="472" t="s">
        <v>430</v>
      </c>
      <c r="B76" s="473" t="s">
        <v>2313</v>
      </c>
      <c r="C76" s="474" t="s">
        <v>2287</v>
      </c>
      <c r="D76" s="475">
        <v>783000</v>
      </c>
      <c r="E76" s="476">
        <v>871000</v>
      </c>
    </row>
    <row r="78" spans="1:5">
      <c r="A78" s="40" t="s">
        <v>2652</v>
      </c>
      <c r="B78" s="39"/>
      <c r="C78" s="36"/>
      <c r="D78" s="8" t="s">
        <v>251</v>
      </c>
      <c r="E78" s="47"/>
    </row>
    <row r="79" spans="1:5" ht="22.5">
      <c r="A79" s="11" t="s">
        <v>2641</v>
      </c>
      <c r="B79" s="11" t="s">
        <v>77</v>
      </c>
      <c r="C79" s="10" t="s">
        <v>76</v>
      </c>
      <c r="D79" s="46" t="s">
        <v>2642</v>
      </c>
      <c r="E79" s="46" t="s">
        <v>2643</v>
      </c>
    </row>
    <row r="80" spans="1:5">
      <c r="A80" s="35" t="s">
        <v>73</v>
      </c>
    </row>
    <row r="81" spans="1:5">
      <c r="A81" s="472" t="s">
        <v>428</v>
      </c>
      <c r="B81" s="473" t="s">
        <v>427</v>
      </c>
      <c r="C81" s="474" t="s">
        <v>2287</v>
      </c>
      <c r="D81" s="475">
        <v>750000</v>
      </c>
      <c r="E81" s="476">
        <v>834000</v>
      </c>
    </row>
    <row r="82" spans="1:5">
      <c r="A82" s="472" t="s">
        <v>424</v>
      </c>
      <c r="B82" s="473" t="s">
        <v>423</v>
      </c>
      <c r="C82" s="474" t="s">
        <v>2287</v>
      </c>
      <c r="D82" s="475">
        <v>498000</v>
      </c>
      <c r="E82" s="476">
        <v>549000</v>
      </c>
    </row>
    <row r="83" spans="1:5">
      <c r="A83" s="472" t="s">
        <v>422</v>
      </c>
      <c r="B83" s="473" t="s">
        <v>421</v>
      </c>
      <c r="C83" s="474" t="s">
        <v>2287</v>
      </c>
      <c r="D83" s="475">
        <v>498000</v>
      </c>
      <c r="E83" s="476">
        <v>549000</v>
      </c>
    </row>
    <row r="84" spans="1:5">
      <c r="A84" s="472" t="s">
        <v>420</v>
      </c>
      <c r="B84" s="473" t="s">
        <v>419</v>
      </c>
      <c r="C84" s="474" t="s">
        <v>2287</v>
      </c>
      <c r="D84" s="475">
        <v>1486000</v>
      </c>
      <c r="E84" s="476">
        <v>1639000</v>
      </c>
    </row>
    <row r="85" spans="1:5">
      <c r="A85" s="472" t="s">
        <v>418</v>
      </c>
      <c r="B85" s="473" t="s">
        <v>417</v>
      </c>
      <c r="C85" s="474" t="s">
        <v>2287</v>
      </c>
      <c r="D85" s="475">
        <v>8031000</v>
      </c>
      <c r="E85" s="476">
        <v>8860000</v>
      </c>
    </row>
    <row r="86" spans="1:5">
      <c r="A86" s="480" t="s">
        <v>2653</v>
      </c>
      <c r="B86" s="480" t="s">
        <v>2654</v>
      </c>
      <c r="C86" s="480" t="s">
        <v>2646</v>
      </c>
      <c r="D86" s="481">
        <v>33000</v>
      </c>
      <c r="E86" s="482">
        <v>36000</v>
      </c>
    </row>
    <row r="87" spans="1:5">
      <c r="A87" s="483" t="s">
        <v>416</v>
      </c>
      <c r="B87" s="484" t="s">
        <v>415</v>
      </c>
      <c r="C87" s="485" t="s">
        <v>2287</v>
      </c>
      <c r="D87" s="486">
        <v>2027000</v>
      </c>
      <c r="E87" s="487">
        <v>2257000</v>
      </c>
    </row>
    <row r="88" spans="1:5">
      <c r="A88" s="472" t="s">
        <v>414</v>
      </c>
      <c r="B88" s="473" t="s">
        <v>413</v>
      </c>
      <c r="C88" s="474" t="s">
        <v>2287</v>
      </c>
      <c r="D88" s="475">
        <v>1121000</v>
      </c>
      <c r="E88" s="476">
        <v>1248000</v>
      </c>
    </row>
    <row r="89" spans="1:5">
      <c r="A89" s="472" t="s">
        <v>412</v>
      </c>
      <c r="B89" s="473" t="s">
        <v>411</v>
      </c>
      <c r="C89" s="474" t="s">
        <v>2287</v>
      </c>
      <c r="D89" s="475">
        <v>336000</v>
      </c>
      <c r="E89" s="476">
        <v>373000</v>
      </c>
    </row>
    <row r="90" spans="1:5">
      <c r="A90" s="472" t="s">
        <v>410</v>
      </c>
      <c r="B90" s="473" t="s">
        <v>409</v>
      </c>
      <c r="C90" s="474" t="s">
        <v>2287</v>
      </c>
      <c r="D90" s="475">
        <v>73000</v>
      </c>
      <c r="E90" s="476">
        <v>83000</v>
      </c>
    </row>
    <row r="91" spans="1:5">
      <c r="A91" s="472" t="s">
        <v>408</v>
      </c>
      <c r="B91" s="473" t="s">
        <v>407</v>
      </c>
      <c r="C91" s="474" t="s">
        <v>2287</v>
      </c>
      <c r="D91" s="475">
        <v>73000</v>
      </c>
      <c r="E91" s="476">
        <v>83000</v>
      </c>
    </row>
    <row r="92" spans="1:5">
      <c r="A92" s="472" t="s">
        <v>406</v>
      </c>
      <c r="B92" s="473" t="s">
        <v>405</v>
      </c>
      <c r="C92" s="474" t="s">
        <v>2287</v>
      </c>
      <c r="D92" s="475">
        <v>363000</v>
      </c>
      <c r="E92" s="476">
        <v>414000</v>
      </c>
    </row>
    <row r="93" spans="1:5">
      <c r="A93" s="472" t="s">
        <v>404</v>
      </c>
      <c r="B93" s="473" t="s">
        <v>403</v>
      </c>
      <c r="C93" s="474" t="s">
        <v>2287</v>
      </c>
      <c r="D93" s="475">
        <v>363000</v>
      </c>
      <c r="E93" s="476">
        <v>414000</v>
      </c>
    </row>
    <row r="94" spans="1:5">
      <c r="A94" s="472" t="s">
        <v>2655</v>
      </c>
      <c r="B94" s="473" t="s">
        <v>2112</v>
      </c>
      <c r="C94" s="474" t="s">
        <v>2287</v>
      </c>
      <c r="D94" s="475">
        <v>59000</v>
      </c>
      <c r="E94" s="476">
        <v>64000</v>
      </c>
    </row>
    <row r="95" spans="1:5">
      <c r="A95" s="483" t="s">
        <v>2113</v>
      </c>
      <c r="B95" s="484" t="s">
        <v>2114</v>
      </c>
      <c r="C95" s="485" t="s">
        <v>2287</v>
      </c>
      <c r="D95" s="486">
        <v>28718000</v>
      </c>
      <c r="E95" s="487">
        <v>31687000</v>
      </c>
    </row>
    <row r="96" spans="1:5">
      <c r="A96" s="472" t="s">
        <v>2115</v>
      </c>
      <c r="B96" s="473" t="s">
        <v>2116</v>
      </c>
      <c r="C96" s="474" t="s">
        <v>2287</v>
      </c>
      <c r="D96" s="475">
        <v>16047000</v>
      </c>
      <c r="E96" s="476">
        <v>17705000</v>
      </c>
    </row>
    <row r="97" spans="1:5">
      <c r="A97" s="480" t="s">
        <v>2656</v>
      </c>
      <c r="B97" s="480" t="s">
        <v>2657</v>
      </c>
      <c r="C97" s="480" t="s">
        <v>2646</v>
      </c>
      <c r="D97" s="481">
        <v>1149000</v>
      </c>
      <c r="E97" s="482">
        <v>1267000</v>
      </c>
    </row>
    <row r="98" spans="1:5">
      <c r="A98" s="483" t="s">
        <v>2658</v>
      </c>
      <c r="B98" s="484" t="s">
        <v>2117</v>
      </c>
      <c r="C98" s="485" t="s">
        <v>2287</v>
      </c>
      <c r="D98" s="486">
        <v>7656000</v>
      </c>
      <c r="E98" s="487">
        <v>8330000</v>
      </c>
    </row>
    <row r="99" spans="1:5">
      <c r="A99" s="472" t="s">
        <v>2659</v>
      </c>
      <c r="B99" s="473" t="s">
        <v>2118</v>
      </c>
      <c r="C99" s="474" t="s">
        <v>2287</v>
      </c>
      <c r="D99" s="475">
        <v>3141000</v>
      </c>
      <c r="E99" s="476">
        <v>3417000</v>
      </c>
    </row>
    <row r="100" spans="1:5">
      <c r="A100" s="472" t="s">
        <v>426</v>
      </c>
      <c r="B100" s="473" t="s">
        <v>2314</v>
      </c>
      <c r="C100" s="474" t="s">
        <v>2287</v>
      </c>
      <c r="D100" s="475">
        <v>1725000</v>
      </c>
      <c r="E100" s="476">
        <v>1924000</v>
      </c>
    </row>
    <row r="101" spans="1:5">
      <c r="A101" s="472" t="s">
        <v>425</v>
      </c>
      <c r="B101" s="473" t="s">
        <v>2315</v>
      </c>
      <c r="C101" s="474" t="s">
        <v>2287</v>
      </c>
      <c r="D101" s="475">
        <v>612000</v>
      </c>
      <c r="E101" s="476">
        <v>682000</v>
      </c>
    </row>
    <row r="102" spans="1:5">
      <c r="A102" s="472" t="s">
        <v>429</v>
      </c>
      <c r="B102" s="473" t="s">
        <v>2316</v>
      </c>
      <c r="C102" s="474" t="s">
        <v>2287</v>
      </c>
      <c r="D102" s="475">
        <v>224000</v>
      </c>
      <c r="E102" s="476">
        <v>249000</v>
      </c>
    </row>
    <row r="103" spans="1:5">
      <c r="A103" s="472" t="s">
        <v>396</v>
      </c>
      <c r="B103" s="473" t="s">
        <v>2119</v>
      </c>
      <c r="C103" s="474" t="s">
        <v>2287</v>
      </c>
      <c r="D103" s="475">
        <v>3283000</v>
      </c>
      <c r="E103" s="476">
        <v>3630000</v>
      </c>
    </row>
    <row r="104" spans="1:5">
      <c r="A104" s="472" t="s">
        <v>395</v>
      </c>
      <c r="B104" s="473" t="s">
        <v>2120</v>
      </c>
      <c r="C104" s="474" t="s">
        <v>2287</v>
      </c>
      <c r="D104" s="475">
        <v>2270000</v>
      </c>
      <c r="E104" s="476">
        <v>2498000</v>
      </c>
    </row>
    <row r="105" spans="1:5">
      <c r="A105" s="472" t="s">
        <v>402</v>
      </c>
      <c r="B105" s="473" t="s">
        <v>2121</v>
      </c>
      <c r="C105" s="474" t="s">
        <v>2287</v>
      </c>
      <c r="D105" s="475">
        <v>450000</v>
      </c>
      <c r="E105" s="476">
        <v>497000</v>
      </c>
    </row>
    <row r="106" spans="1:5">
      <c r="A106" s="472" t="s">
        <v>401</v>
      </c>
      <c r="B106" s="473" t="s">
        <v>2122</v>
      </c>
      <c r="C106" s="474" t="s">
        <v>2287</v>
      </c>
      <c r="D106" s="475">
        <v>113000</v>
      </c>
      <c r="E106" s="476">
        <v>125000</v>
      </c>
    </row>
    <row r="107" spans="1:5">
      <c r="A107" s="472" t="s">
        <v>398</v>
      </c>
      <c r="B107" s="473" t="s">
        <v>2123</v>
      </c>
      <c r="C107" s="474" t="s">
        <v>2287</v>
      </c>
      <c r="D107" s="475">
        <v>113000</v>
      </c>
      <c r="E107" s="476">
        <v>125000</v>
      </c>
    </row>
    <row r="108" spans="1:5">
      <c r="A108" s="472" t="s">
        <v>397</v>
      </c>
      <c r="B108" s="473" t="s">
        <v>2124</v>
      </c>
      <c r="C108" s="474" t="s">
        <v>2287</v>
      </c>
      <c r="D108" s="475">
        <v>563000</v>
      </c>
      <c r="E108" s="476">
        <v>621000</v>
      </c>
    </row>
    <row r="109" spans="1:5">
      <c r="A109" s="472" t="s">
        <v>394</v>
      </c>
      <c r="B109" s="473" t="s">
        <v>2317</v>
      </c>
      <c r="C109" s="474" t="s">
        <v>2287</v>
      </c>
      <c r="D109" s="475">
        <v>3256000</v>
      </c>
      <c r="E109" s="476">
        <v>3626000</v>
      </c>
    </row>
    <row r="110" spans="1:5">
      <c r="A110" s="472" t="s">
        <v>400</v>
      </c>
      <c r="B110" s="473" t="s">
        <v>399</v>
      </c>
      <c r="C110" s="474" t="s">
        <v>2287</v>
      </c>
      <c r="D110" s="475">
        <v>1758000</v>
      </c>
      <c r="E110" s="476">
        <v>1957000</v>
      </c>
    </row>
    <row r="111" spans="1:5">
      <c r="A111" s="472" t="s">
        <v>393</v>
      </c>
      <c r="B111" s="473" t="s">
        <v>392</v>
      </c>
      <c r="C111" s="474" t="s">
        <v>2287</v>
      </c>
      <c r="D111" s="475">
        <v>3211000</v>
      </c>
      <c r="E111" s="476">
        <v>3493000</v>
      </c>
    </row>
    <row r="112" spans="1:5">
      <c r="A112" s="472" t="s">
        <v>391</v>
      </c>
      <c r="B112" s="473" t="s">
        <v>390</v>
      </c>
      <c r="C112" s="474" t="s">
        <v>2287</v>
      </c>
      <c r="D112" s="475">
        <v>562000</v>
      </c>
      <c r="E112" s="476">
        <v>606000</v>
      </c>
    </row>
    <row r="113" spans="1:5">
      <c r="A113" s="472" t="s">
        <v>389</v>
      </c>
      <c r="B113" s="473" t="s">
        <v>388</v>
      </c>
      <c r="C113" s="474" t="s">
        <v>2287</v>
      </c>
      <c r="D113" s="475">
        <v>562000</v>
      </c>
      <c r="E113" s="476">
        <v>606000</v>
      </c>
    </row>
    <row r="114" spans="1:5">
      <c r="A114" s="488" t="s">
        <v>2660</v>
      </c>
      <c r="B114" s="488" t="s">
        <v>2661</v>
      </c>
      <c r="C114" s="488" t="s">
        <v>2646</v>
      </c>
      <c r="D114" s="489">
        <v>4343000</v>
      </c>
      <c r="E114" s="490">
        <v>4792000</v>
      </c>
    </row>
    <row r="115" spans="1:5">
      <c r="A115" s="488" t="s">
        <v>2662</v>
      </c>
      <c r="B115" s="488" t="s">
        <v>2663</v>
      </c>
      <c r="C115" s="488" t="s">
        <v>2646</v>
      </c>
      <c r="D115" s="489">
        <v>4343000</v>
      </c>
      <c r="E115" s="490">
        <v>4792000</v>
      </c>
    </row>
    <row r="116" spans="1:5">
      <c r="A116" s="488" t="s">
        <v>2664</v>
      </c>
      <c r="B116" s="488" t="s">
        <v>2665</v>
      </c>
      <c r="C116" s="488" t="s">
        <v>2646</v>
      </c>
      <c r="D116" s="489">
        <v>1087000</v>
      </c>
      <c r="E116" s="490">
        <v>1198000</v>
      </c>
    </row>
    <row r="117" spans="1:5">
      <c r="A117" s="488" t="s">
        <v>2666</v>
      </c>
      <c r="B117" s="488" t="s">
        <v>2667</v>
      </c>
      <c r="C117" s="488" t="s">
        <v>2646</v>
      </c>
      <c r="D117" s="489">
        <v>1087000</v>
      </c>
      <c r="E117" s="490">
        <v>1198000</v>
      </c>
    </row>
    <row r="118" spans="1:5">
      <c r="A118" s="488" t="s">
        <v>2668</v>
      </c>
      <c r="B118" s="488" t="s">
        <v>2669</v>
      </c>
      <c r="C118" s="488" t="s">
        <v>2646</v>
      </c>
      <c r="D118" s="489">
        <v>218000</v>
      </c>
      <c r="E118" s="490">
        <v>240000</v>
      </c>
    </row>
    <row r="119" spans="1:5">
      <c r="A119" s="488" t="s">
        <v>2670</v>
      </c>
      <c r="B119" s="488" t="s">
        <v>2671</v>
      </c>
      <c r="C119" s="488" t="s">
        <v>2646</v>
      </c>
      <c r="D119" s="489">
        <v>218000</v>
      </c>
      <c r="E119" s="490">
        <v>240000</v>
      </c>
    </row>
    <row r="120" spans="1:5">
      <c r="A120" s="472" t="s">
        <v>379</v>
      </c>
      <c r="B120" s="473" t="s">
        <v>2318</v>
      </c>
      <c r="C120" s="474" t="s">
        <v>2287</v>
      </c>
      <c r="D120" s="475">
        <v>3338000</v>
      </c>
      <c r="E120" s="476">
        <v>3716000</v>
      </c>
    </row>
    <row r="121" spans="1:5">
      <c r="A121" s="472" t="s">
        <v>378</v>
      </c>
      <c r="B121" s="473" t="s">
        <v>2319</v>
      </c>
      <c r="C121" s="474" t="s">
        <v>2287</v>
      </c>
      <c r="D121" s="475">
        <v>1453000</v>
      </c>
      <c r="E121" s="476">
        <v>1617000</v>
      </c>
    </row>
    <row r="122" spans="1:5">
      <c r="A122" s="472" t="s">
        <v>377</v>
      </c>
      <c r="B122" s="473" t="s">
        <v>2320</v>
      </c>
      <c r="C122" s="474" t="s">
        <v>2287</v>
      </c>
      <c r="D122" s="475">
        <v>4489000</v>
      </c>
      <c r="E122" s="476">
        <v>4998000</v>
      </c>
    </row>
    <row r="123" spans="1:5">
      <c r="A123" s="480" t="s">
        <v>2672</v>
      </c>
      <c r="B123" s="480" t="s">
        <v>2673</v>
      </c>
      <c r="C123" s="480" t="s">
        <v>2646</v>
      </c>
      <c r="D123" s="481">
        <v>2183000</v>
      </c>
      <c r="E123" s="482">
        <v>2408000</v>
      </c>
    </row>
    <row r="124" spans="1:5">
      <c r="A124" s="472" t="s">
        <v>373</v>
      </c>
      <c r="B124" s="473" t="s">
        <v>372</v>
      </c>
      <c r="C124" s="474" t="s">
        <v>2287</v>
      </c>
      <c r="D124" s="475">
        <v>4809000</v>
      </c>
      <c r="E124" s="476">
        <v>5233000</v>
      </c>
    </row>
    <row r="125" spans="1:5">
      <c r="A125" s="472" t="s">
        <v>371</v>
      </c>
      <c r="B125" s="473" t="s">
        <v>370</v>
      </c>
      <c r="C125" s="474" t="s">
        <v>2287</v>
      </c>
      <c r="D125" s="475">
        <v>550000</v>
      </c>
      <c r="E125" s="476">
        <v>606000</v>
      </c>
    </row>
    <row r="126" spans="1:5">
      <c r="A126" s="472" t="s">
        <v>369</v>
      </c>
      <c r="B126" s="473" t="s">
        <v>368</v>
      </c>
      <c r="C126" s="474" t="s">
        <v>2287</v>
      </c>
      <c r="D126" s="475">
        <v>1448000</v>
      </c>
      <c r="E126" s="476">
        <v>1575000</v>
      </c>
    </row>
    <row r="127" spans="1:5">
      <c r="A127" s="472" t="s">
        <v>367</v>
      </c>
      <c r="B127" s="473" t="s">
        <v>366</v>
      </c>
      <c r="C127" s="474" t="s">
        <v>2287</v>
      </c>
      <c r="D127" s="475">
        <v>1221000</v>
      </c>
      <c r="E127" s="476">
        <v>1328000</v>
      </c>
    </row>
    <row r="128" spans="1:5">
      <c r="A128" s="472" t="s">
        <v>365</v>
      </c>
      <c r="B128" s="473" t="s">
        <v>364</v>
      </c>
      <c r="C128" s="474" t="s">
        <v>2287</v>
      </c>
      <c r="D128" s="475">
        <v>3269000</v>
      </c>
      <c r="E128" s="476">
        <v>3597000</v>
      </c>
    </row>
    <row r="129" spans="1:5">
      <c r="A129" s="472" t="s">
        <v>363</v>
      </c>
      <c r="B129" s="473" t="s">
        <v>362</v>
      </c>
      <c r="C129" s="474" t="s">
        <v>2287</v>
      </c>
      <c r="D129" s="475">
        <v>3269000</v>
      </c>
      <c r="E129" s="476">
        <v>3597000</v>
      </c>
    </row>
    <row r="130" spans="1:5">
      <c r="A130" s="472" t="s">
        <v>361</v>
      </c>
      <c r="B130" s="473" t="s">
        <v>360</v>
      </c>
      <c r="C130" s="474" t="s">
        <v>2287</v>
      </c>
      <c r="D130" s="475">
        <v>818000</v>
      </c>
      <c r="E130" s="476">
        <v>900000</v>
      </c>
    </row>
    <row r="131" spans="1:5" s="45" customFormat="1">
      <c r="A131" s="472" t="s">
        <v>359</v>
      </c>
      <c r="B131" s="473" t="s">
        <v>358</v>
      </c>
      <c r="C131" s="474" t="s">
        <v>2287</v>
      </c>
      <c r="D131" s="475">
        <v>818000</v>
      </c>
      <c r="E131" s="476">
        <v>900000</v>
      </c>
    </row>
    <row r="132" spans="1:5">
      <c r="A132" s="472" t="s">
        <v>357</v>
      </c>
      <c r="B132" s="473" t="s">
        <v>356</v>
      </c>
      <c r="C132" s="474" t="s">
        <v>2287</v>
      </c>
      <c r="D132" s="475">
        <v>907000</v>
      </c>
      <c r="E132" s="476">
        <v>986000</v>
      </c>
    </row>
    <row r="133" spans="1:5">
      <c r="A133" s="472" t="s">
        <v>355</v>
      </c>
      <c r="B133" s="473" t="s">
        <v>354</v>
      </c>
      <c r="C133" s="474" t="s">
        <v>2287</v>
      </c>
      <c r="D133" s="475">
        <v>907000</v>
      </c>
      <c r="E133" s="476">
        <v>986000</v>
      </c>
    </row>
    <row r="134" spans="1:5">
      <c r="A134" s="472" t="s">
        <v>353</v>
      </c>
      <c r="B134" s="473" t="s">
        <v>352</v>
      </c>
      <c r="C134" s="474" t="s">
        <v>2287</v>
      </c>
      <c r="D134" s="475">
        <v>227000</v>
      </c>
      <c r="E134" s="476">
        <v>247000</v>
      </c>
    </row>
    <row r="135" spans="1:5">
      <c r="A135" s="472" t="s">
        <v>351</v>
      </c>
      <c r="B135" s="473" t="s">
        <v>350</v>
      </c>
      <c r="C135" s="474" t="s">
        <v>2287</v>
      </c>
      <c r="D135" s="475">
        <v>227000</v>
      </c>
      <c r="E135" s="476">
        <v>247000</v>
      </c>
    </row>
    <row r="136" spans="1:5">
      <c r="A136" s="480" t="s">
        <v>2674</v>
      </c>
      <c r="B136" s="480" t="s">
        <v>2675</v>
      </c>
      <c r="C136" s="480" t="s">
        <v>2646</v>
      </c>
      <c r="D136" s="481">
        <v>1770000</v>
      </c>
      <c r="E136" s="482">
        <v>1953000</v>
      </c>
    </row>
    <row r="137" spans="1:5">
      <c r="A137" s="480" t="s">
        <v>2676</v>
      </c>
      <c r="B137" s="480" t="s">
        <v>2677</v>
      </c>
      <c r="C137" s="480" t="s">
        <v>2646</v>
      </c>
      <c r="D137" s="481">
        <v>1770000</v>
      </c>
      <c r="E137" s="482">
        <v>1953000</v>
      </c>
    </row>
    <row r="138" spans="1:5">
      <c r="A138" s="480" t="s">
        <v>2678</v>
      </c>
      <c r="B138" s="480" t="s">
        <v>2679</v>
      </c>
      <c r="C138" s="480" t="s">
        <v>2646</v>
      </c>
      <c r="D138" s="481">
        <v>443000</v>
      </c>
      <c r="E138" s="482">
        <v>489000</v>
      </c>
    </row>
    <row r="139" spans="1:5">
      <c r="A139" s="480" t="s">
        <v>2680</v>
      </c>
      <c r="B139" s="480" t="s">
        <v>2681</v>
      </c>
      <c r="C139" s="480" t="s">
        <v>2646</v>
      </c>
      <c r="D139" s="481">
        <v>443000</v>
      </c>
      <c r="E139" s="482">
        <v>489000</v>
      </c>
    </row>
    <row r="140" spans="1:5">
      <c r="A140" s="480" t="s">
        <v>2682</v>
      </c>
      <c r="B140" s="480" t="s">
        <v>2683</v>
      </c>
      <c r="C140" s="480" t="s">
        <v>2646</v>
      </c>
      <c r="D140" s="481">
        <v>89000</v>
      </c>
      <c r="E140" s="482">
        <v>98000</v>
      </c>
    </row>
    <row r="141" spans="1:5">
      <c r="A141" s="480" t="s">
        <v>2684</v>
      </c>
      <c r="B141" s="480" t="s">
        <v>2685</v>
      </c>
      <c r="C141" s="480" t="s">
        <v>2646</v>
      </c>
      <c r="D141" s="481">
        <v>89000</v>
      </c>
      <c r="E141" s="482">
        <v>98000</v>
      </c>
    </row>
    <row r="142" spans="1:5">
      <c r="A142" s="472" t="s">
        <v>387</v>
      </c>
      <c r="B142" s="473" t="s">
        <v>2321</v>
      </c>
      <c r="C142" s="474" t="s">
        <v>2287</v>
      </c>
      <c r="D142" s="475">
        <v>2165000</v>
      </c>
      <c r="E142" s="476">
        <v>2409000</v>
      </c>
    </row>
    <row r="143" spans="1:5">
      <c r="A143" s="472" t="s">
        <v>386</v>
      </c>
      <c r="B143" s="473" t="s">
        <v>2322</v>
      </c>
      <c r="C143" s="474" t="s">
        <v>2287</v>
      </c>
      <c r="D143" s="475">
        <v>2165000</v>
      </c>
      <c r="E143" s="476">
        <v>2409000</v>
      </c>
    </row>
    <row r="144" spans="1:5">
      <c r="A144" s="472" t="s">
        <v>385</v>
      </c>
      <c r="B144" s="473" t="s">
        <v>2323</v>
      </c>
      <c r="C144" s="474" t="s">
        <v>2287</v>
      </c>
      <c r="D144" s="475">
        <v>204000</v>
      </c>
      <c r="E144" s="476">
        <v>226000</v>
      </c>
    </row>
    <row r="145" spans="1:5">
      <c r="A145" s="472" t="s">
        <v>384</v>
      </c>
      <c r="B145" s="473" t="s">
        <v>2324</v>
      </c>
      <c r="C145" s="474" t="s">
        <v>2287</v>
      </c>
      <c r="D145" s="475">
        <v>204000</v>
      </c>
      <c r="E145" s="476">
        <v>226000</v>
      </c>
    </row>
    <row r="146" spans="1:5">
      <c r="A146" s="472" t="s">
        <v>383</v>
      </c>
      <c r="B146" s="473" t="s">
        <v>2325</v>
      </c>
      <c r="C146" s="474" t="s">
        <v>2287</v>
      </c>
      <c r="D146" s="475">
        <v>542000</v>
      </c>
      <c r="E146" s="476">
        <v>603000</v>
      </c>
    </row>
    <row r="147" spans="1:5">
      <c r="A147" s="472" t="s">
        <v>382</v>
      </c>
      <c r="B147" s="473" t="s">
        <v>2326</v>
      </c>
      <c r="C147" s="474" t="s">
        <v>2287</v>
      </c>
      <c r="D147" s="475">
        <v>542000</v>
      </c>
      <c r="E147" s="476">
        <v>603000</v>
      </c>
    </row>
    <row r="148" spans="1:5">
      <c r="A148" s="472" t="s">
        <v>381</v>
      </c>
      <c r="B148" s="473" t="s">
        <v>2327</v>
      </c>
      <c r="C148" s="474" t="s">
        <v>2287</v>
      </c>
      <c r="D148" s="475">
        <v>52000</v>
      </c>
      <c r="E148" s="476">
        <v>57000</v>
      </c>
    </row>
    <row r="149" spans="1:5">
      <c r="A149" s="472" t="s">
        <v>380</v>
      </c>
      <c r="B149" s="473" t="s">
        <v>2328</v>
      </c>
      <c r="C149" s="474" t="s">
        <v>2287</v>
      </c>
      <c r="D149" s="475">
        <v>52000</v>
      </c>
      <c r="E149" s="476">
        <v>57000</v>
      </c>
    </row>
    <row r="150" spans="1:5">
      <c r="A150" s="472" t="s">
        <v>376</v>
      </c>
      <c r="B150" s="473" t="s">
        <v>2329</v>
      </c>
      <c r="C150" s="474" t="s">
        <v>2287</v>
      </c>
      <c r="D150" s="475">
        <v>1612000</v>
      </c>
      <c r="E150" s="476">
        <v>1793000</v>
      </c>
    </row>
    <row r="151" spans="1:5">
      <c r="A151" s="472" t="s">
        <v>375</v>
      </c>
      <c r="B151" s="473" t="s">
        <v>2330</v>
      </c>
      <c r="C151" s="474" t="s">
        <v>2287</v>
      </c>
      <c r="D151" s="475">
        <v>671000</v>
      </c>
      <c r="E151" s="476">
        <v>746000</v>
      </c>
    </row>
    <row r="152" spans="1:5">
      <c r="A152" s="472" t="s">
        <v>374</v>
      </c>
      <c r="B152" s="473" t="s">
        <v>2331</v>
      </c>
      <c r="C152" s="474" t="s">
        <v>2287</v>
      </c>
      <c r="D152" s="475">
        <v>1925000</v>
      </c>
      <c r="E152" s="476">
        <v>2143000</v>
      </c>
    </row>
    <row r="153" spans="1:5">
      <c r="A153" s="480" t="s">
        <v>2686</v>
      </c>
      <c r="B153" s="480" t="s">
        <v>2687</v>
      </c>
      <c r="C153" s="480" t="s">
        <v>2646</v>
      </c>
      <c r="D153" s="481">
        <v>1252000</v>
      </c>
      <c r="E153" s="482">
        <v>1381000</v>
      </c>
    </row>
    <row r="154" spans="1:5">
      <c r="A154" s="472" t="s">
        <v>349</v>
      </c>
      <c r="B154" s="473" t="s">
        <v>348</v>
      </c>
      <c r="C154" s="474" t="s">
        <v>2287</v>
      </c>
      <c r="D154" s="475">
        <v>4853000</v>
      </c>
      <c r="E154" s="476">
        <v>5280000</v>
      </c>
    </row>
    <row r="155" spans="1:5">
      <c r="A155" s="472" t="s">
        <v>347</v>
      </c>
      <c r="B155" s="473" t="s">
        <v>346</v>
      </c>
      <c r="C155" s="474" t="s">
        <v>2287</v>
      </c>
      <c r="D155" s="475">
        <v>1490000</v>
      </c>
      <c r="E155" s="476">
        <v>1621000</v>
      </c>
    </row>
    <row r="156" spans="1:5">
      <c r="A156" s="472" t="s">
        <v>345</v>
      </c>
      <c r="B156" s="473" t="s">
        <v>344</v>
      </c>
      <c r="C156" s="474" t="s">
        <v>2287</v>
      </c>
      <c r="D156" s="475">
        <v>1263000</v>
      </c>
      <c r="E156" s="476">
        <v>1375000</v>
      </c>
    </row>
    <row r="157" spans="1:5">
      <c r="A157" s="472" t="s">
        <v>343</v>
      </c>
      <c r="B157" s="473" t="s">
        <v>342</v>
      </c>
      <c r="C157" s="474" t="s">
        <v>2287</v>
      </c>
      <c r="D157" s="475">
        <v>569000</v>
      </c>
      <c r="E157" s="476">
        <v>626000</v>
      </c>
    </row>
    <row r="159" spans="1:5">
      <c r="A159" s="35" t="s">
        <v>2688</v>
      </c>
    </row>
    <row r="160" spans="1:5">
      <c r="A160" s="472" t="s">
        <v>341</v>
      </c>
      <c r="B160" s="473" t="s">
        <v>340</v>
      </c>
      <c r="C160" s="474" t="s">
        <v>2287</v>
      </c>
      <c r="D160" s="475">
        <v>2565000</v>
      </c>
      <c r="E160" s="476">
        <v>2790000</v>
      </c>
    </row>
    <row r="161" spans="1:5">
      <c r="A161" s="35"/>
    </row>
    <row r="162" spans="1:5">
      <c r="A162" s="35" t="s">
        <v>2689</v>
      </c>
    </row>
    <row r="163" spans="1:5">
      <c r="A163" s="472" t="s">
        <v>339</v>
      </c>
      <c r="B163" s="473" t="s">
        <v>338</v>
      </c>
      <c r="C163" s="474" t="s">
        <v>2287</v>
      </c>
      <c r="D163" s="475">
        <v>178000</v>
      </c>
      <c r="E163" s="476">
        <v>197000</v>
      </c>
    </row>
    <row r="164" spans="1:5">
      <c r="A164" s="472" t="s">
        <v>333</v>
      </c>
      <c r="B164" s="473" t="s">
        <v>2332</v>
      </c>
      <c r="C164" s="474" t="s">
        <v>2287</v>
      </c>
      <c r="D164" s="475">
        <v>783000</v>
      </c>
      <c r="E164" s="476">
        <v>871000</v>
      </c>
    </row>
    <row r="165" spans="1:5">
      <c r="A165" s="472" t="s">
        <v>337</v>
      </c>
      <c r="B165" s="473" t="s">
        <v>2333</v>
      </c>
      <c r="C165" s="474" t="s">
        <v>2287</v>
      </c>
      <c r="D165" s="475">
        <v>866000</v>
      </c>
      <c r="E165" s="476">
        <v>964000</v>
      </c>
    </row>
    <row r="166" spans="1:5">
      <c r="A166" s="472" t="s">
        <v>336</v>
      </c>
      <c r="B166" s="473" t="s">
        <v>2334</v>
      </c>
      <c r="C166" s="474" t="s">
        <v>2287</v>
      </c>
      <c r="D166" s="475">
        <v>866000</v>
      </c>
      <c r="E166" s="476">
        <v>964000</v>
      </c>
    </row>
    <row r="167" spans="1:5">
      <c r="A167" s="472" t="s">
        <v>335</v>
      </c>
      <c r="B167" s="473" t="s">
        <v>2335</v>
      </c>
      <c r="C167" s="474" t="s">
        <v>2287</v>
      </c>
      <c r="D167" s="475">
        <v>217000</v>
      </c>
      <c r="E167" s="476">
        <v>241000</v>
      </c>
    </row>
    <row r="168" spans="1:5">
      <c r="A168" s="472" t="s">
        <v>334</v>
      </c>
      <c r="B168" s="473" t="s">
        <v>2336</v>
      </c>
      <c r="C168" s="474" t="s">
        <v>2287</v>
      </c>
      <c r="D168" s="475">
        <v>217000</v>
      </c>
      <c r="E168" s="476">
        <v>241000</v>
      </c>
    </row>
    <row r="169" spans="1:5">
      <c r="A169" s="472" t="s">
        <v>332</v>
      </c>
      <c r="B169" s="473" t="s">
        <v>2337</v>
      </c>
      <c r="C169" s="474" t="s">
        <v>2287</v>
      </c>
      <c r="D169" s="475">
        <v>329000</v>
      </c>
      <c r="E169" s="476">
        <v>366000</v>
      </c>
    </row>
    <row r="171" spans="1:5">
      <c r="A171" s="35" t="s">
        <v>2690</v>
      </c>
    </row>
    <row r="172" spans="1:5">
      <c r="A172" s="472" t="s">
        <v>331</v>
      </c>
      <c r="B172" s="473" t="s">
        <v>2338</v>
      </c>
      <c r="C172" s="474" t="s">
        <v>2287</v>
      </c>
      <c r="D172" s="475">
        <v>783000</v>
      </c>
      <c r="E172" s="476">
        <v>871000</v>
      </c>
    </row>
  </sheetData>
  <phoneticPr fontId="25" type="noConversion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E133"/>
  <sheetViews>
    <sheetView workbookViewId="0">
      <selection activeCell="C1" sqref="C1"/>
    </sheetView>
  </sheetViews>
  <sheetFormatPr defaultColWidth="79.75" defaultRowHeight="11.25"/>
  <cols>
    <col min="1" max="1" width="15.375" style="53" customWidth="1"/>
    <col min="2" max="2" width="64.75" style="53" bestFit="1" customWidth="1"/>
    <col min="3" max="3" width="8" style="53" bestFit="1" customWidth="1"/>
    <col min="4" max="4" width="11.875" style="53" bestFit="1" customWidth="1"/>
    <col min="5" max="5" width="12.125" style="53" bestFit="1" customWidth="1"/>
    <col min="6" max="256" width="79.75" style="53"/>
    <col min="257" max="257" width="15.375" style="53" customWidth="1"/>
    <col min="258" max="258" width="64.75" style="53" bestFit="1" customWidth="1"/>
    <col min="259" max="259" width="8" style="53" bestFit="1" customWidth="1"/>
    <col min="260" max="260" width="11.875" style="53" bestFit="1" customWidth="1"/>
    <col min="261" max="261" width="12.125" style="53" bestFit="1" customWidth="1"/>
    <col min="262" max="512" width="79.75" style="53"/>
    <col min="513" max="513" width="15.375" style="53" customWidth="1"/>
    <col min="514" max="514" width="64.75" style="53" bestFit="1" customWidth="1"/>
    <col min="515" max="515" width="8" style="53" bestFit="1" customWidth="1"/>
    <col min="516" max="516" width="11.875" style="53" bestFit="1" customWidth="1"/>
    <col min="517" max="517" width="12.125" style="53" bestFit="1" customWidth="1"/>
    <col min="518" max="768" width="79.75" style="53"/>
    <col min="769" max="769" width="15.375" style="53" customWidth="1"/>
    <col min="770" max="770" width="64.75" style="53" bestFit="1" customWidth="1"/>
    <col min="771" max="771" width="8" style="53" bestFit="1" customWidth="1"/>
    <col min="772" max="772" width="11.875" style="53" bestFit="1" customWidth="1"/>
    <col min="773" max="773" width="12.125" style="53" bestFit="1" customWidth="1"/>
    <col min="774" max="1024" width="79.75" style="53"/>
    <col min="1025" max="1025" width="15.375" style="53" customWidth="1"/>
    <col min="1026" max="1026" width="64.75" style="53" bestFit="1" customWidth="1"/>
    <col min="1027" max="1027" width="8" style="53" bestFit="1" customWidth="1"/>
    <col min="1028" max="1028" width="11.875" style="53" bestFit="1" customWidth="1"/>
    <col min="1029" max="1029" width="12.125" style="53" bestFit="1" customWidth="1"/>
    <col min="1030" max="1280" width="79.75" style="53"/>
    <col min="1281" max="1281" width="15.375" style="53" customWidth="1"/>
    <col min="1282" max="1282" width="64.75" style="53" bestFit="1" customWidth="1"/>
    <col min="1283" max="1283" width="8" style="53" bestFit="1" customWidth="1"/>
    <col min="1284" max="1284" width="11.875" style="53" bestFit="1" customWidth="1"/>
    <col min="1285" max="1285" width="12.125" style="53" bestFit="1" customWidth="1"/>
    <col min="1286" max="1536" width="79.75" style="53"/>
    <col min="1537" max="1537" width="15.375" style="53" customWidth="1"/>
    <col min="1538" max="1538" width="64.75" style="53" bestFit="1" customWidth="1"/>
    <col min="1539" max="1539" width="8" style="53" bestFit="1" customWidth="1"/>
    <col min="1540" max="1540" width="11.875" style="53" bestFit="1" customWidth="1"/>
    <col min="1541" max="1541" width="12.125" style="53" bestFit="1" customWidth="1"/>
    <col min="1542" max="1792" width="79.75" style="53"/>
    <col min="1793" max="1793" width="15.375" style="53" customWidth="1"/>
    <col min="1794" max="1794" width="64.75" style="53" bestFit="1" customWidth="1"/>
    <col min="1795" max="1795" width="8" style="53" bestFit="1" customWidth="1"/>
    <col min="1796" max="1796" width="11.875" style="53" bestFit="1" customWidth="1"/>
    <col min="1797" max="1797" width="12.125" style="53" bestFit="1" customWidth="1"/>
    <col min="1798" max="2048" width="79.75" style="53"/>
    <col min="2049" max="2049" width="15.375" style="53" customWidth="1"/>
    <col min="2050" max="2050" width="64.75" style="53" bestFit="1" customWidth="1"/>
    <col min="2051" max="2051" width="8" style="53" bestFit="1" customWidth="1"/>
    <col min="2052" max="2052" width="11.875" style="53" bestFit="1" customWidth="1"/>
    <col min="2053" max="2053" width="12.125" style="53" bestFit="1" customWidth="1"/>
    <col min="2054" max="2304" width="79.75" style="53"/>
    <col min="2305" max="2305" width="15.375" style="53" customWidth="1"/>
    <col min="2306" max="2306" width="64.75" style="53" bestFit="1" customWidth="1"/>
    <col min="2307" max="2307" width="8" style="53" bestFit="1" customWidth="1"/>
    <col min="2308" max="2308" width="11.875" style="53" bestFit="1" customWidth="1"/>
    <col min="2309" max="2309" width="12.125" style="53" bestFit="1" customWidth="1"/>
    <col min="2310" max="2560" width="79.75" style="53"/>
    <col min="2561" max="2561" width="15.375" style="53" customWidth="1"/>
    <col min="2562" max="2562" width="64.75" style="53" bestFit="1" customWidth="1"/>
    <col min="2563" max="2563" width="8" style="53" bestFit="1" customWidth="1"/>
    <col min="2564" max="2564" width="11.875" style="53" bestFit="1" customWidth="1"/>
    <col min="2565" max="2565" width="12.125" style="53" bestFit="1" customWidth="1"/>
    <col min="2566" max="2816" width="79.75" style="53"/>
    <col min="2817" max="2817" width="15.375" style="53" customWidth="1"/>
    <col min="2818" max="2818" width="64.75" style="53" bestFit="1" customWidth="1"/>
    <col min="2819" max="2819" width="8" style="53" bestFit="1" customWidth="1"/>
    <col min="2820" max="2820" width="11.875" style="53" bestFit="1" customWidth="1"/>
    <col min="2821" max="2821" width="12.125" style="53" bestFit="1" customWidth="1"/>
    <col min="2822" max="3072" width="79.75" style="53"/>
    <col min="3073" max="3073" width="15.375" style="53" customWidth="1"/>
    <col min="3074" max="3074" width="64.75" style="53" bestFit="1" customWidth="1"/>
    <col min="3075" max="3075" width="8" style="53" bestFit="1" customWidth="1"/>
    <col min="3076" max="3076" width="11.875" style="53" bestFit="1" customWidth="1"/>
    <col min="3077" max="3077" width="12.125" style="53" bestFit="1" customWidth="1"/>
    <col min="3078" max="3328" width="79.75" style="53"/>
    <col min="3329" max="3329" width="15.375" style="53" customWidth="1"/>
    <col min="3330" max="3330" width="64.75" style="53" bestFit="1" customWidth="1"/>
    <col min="3331" max="3331" width="8" style="53" bestFit="1" customWidth="1"/>
    <col min="3332" max="3332" width="11.875" style="53" bestFit="1" customWidth="1"/>
    <col min="3333" max="3333" width="12.125" style="53" bestFit="1" customWidth="1"/>
    <col min="3334" max="3584" width="79.75" style="53"/>
    <col min="3585" max="3585" width="15.375" style="53" customWidth="1"/>
    <col min="3586" max="3586" width="64.75" style="53" bestFit="1" customWidth="1"/>
    <col min="3587" max="3587" width="8" style="53" bestFit="1" customWidth="1"/>
    <col min="3588" max="3588" width="11.875" style="53" bestFit="1" customWidth="1"/>
    <col min="3589" max="3589" width="12.125" style="53" bestFit="1" customWidth="1"/>
    <col min="3590" max="3840" width="79.75" style="53"/>
    <col min="3841" max="3841" width="15.375" style="53" customWidth="1"/>
    <col min="3842" max="3842" width="64.75" style="53" bestFit="1" customWidth="1"/>
    <col min="3843" max="3843" width="8" style="53" bestFit="1" customWidth="1"/>
    <col min="3844" max="3844" width="11.875" style="53" bestFit="1" customWidth="1"/>
    <col min="3845" max="3845" width="12.125" style="53" bestFit="1" customWidth="1"/>
    <col min="3846" max="4096" width="79.75" style="53"/>
    <col min="4097" max="4097" width="15.375" style="53" customWidth="1"/>
    <col min="4098" max="4098" width="64.75" style="53" bestFit="1" customWidth="1"/>
    <col min="4099" max="4099" width="8" style="53" bestFit="1" customWidth="1"/>
    <col min="4100" max="4100" width="11.875" style="53" bestFit="1" customWidth="1"/>
    <col min="4101" max="4101" width="12.125" style="53" bestFit="1" customWidth="1"/>
    <col min="4102" max="4352" width="79.75" style="53"/>
    <col min="4353" max="4353" width="15.375" style="53" customWidth="1"/>
    <col min="4354" max="4354" width="64.75" style="53" bestFit="1" customWidth="1"/>
    <col min="4355" max="4355" width="8" style="53" bestFit="1" customWidth="1"/>
    <col min="4356" max="4356" width="11.875" style="53" bestFit="1" customWidth="1"/>
    <col min="4357" max="4357" width="12.125" style="53" bestFit="1" customWidth="1"/>
    <col min="4358" max="4608" width="79.75" style="53"/>
    <col min="4609" max="4609" width="15.375" style="53" customWidth="1"/>
    <col min="4610" max="4610" width="64.75" style="53" bestFit="1" customWidth="1"/>
    <col min="4611" max="4611" width="8" style="53" bestFit="1" customWidth="1"/>
    <col min="4612" max="4612" width="11.875" style="53" bestFit="1" customWidth="1"/>
    <col min="4613" max="4613" width="12.125" style="53" bestFit="1" customWidth="1"/>
    <col min="4614" max="4864" width="79.75" style="53"/>
    <col min="4865" max="4865" width="15.375" style="53" customWidth="1"/>
    <col min="4866" max="4866" width="64.75" style="53" bestFit="1" customWidth="1"/>
    <col min="4867" max="4867" width="8" style="53" bestFit="1" customWidth="1"/>
    <col min="4868" max="4868" width="11.875" style="53" bestFit="1" customWidth="1"/>
    <col min="4869" max="4869" width="12.125" style="53" bestFit="1" customWidth="1"/>
    <col min="4870" max="5120" width="79.75" style="53"/>
    <col min="5121" max="5121" width="15.375" style="53" customWidth="1"/>
    <col min="5122" max="5122" width="64.75" style="53" bestFit="1" customWidth="1"/>
    <col min="5123" max="5123" width="8" style="53" bestFit="1" customWidth="1"/>
    <col min="5124" max="5124" width="11.875" style="53" bestFit="1" customWidth="1"/>
    <col min="5125" max="5125" width="12.125" style="53" bestFit="1" customWidth="1"/>
    <col min="5126" max="5376" width="79.75" style="53"/>
    <col min="5377" max="5377" width="15.375" style="53" customWidth="1"/>
    <col min="5378" max="5378" width="64.75" style="53" bestFit="1" customWidth="1"/>
    <col min="5379" max="5379" width="8" style="53" bestFit="1" customWidth="1"/>
    <col min="5380" max="5380" width="11.875" style="53" bestFit="1" customWidth="1"/>
    <col min="5381" max="5381" width="12.125" style="53" bestFit="1" customWidth="1"/>
    <col min="5382" max="5632" width="79.75" style="53"/>
    <col min="5633" max="5633" width="15.375" style="53" customWidth="1"/>
    <col min="5634" max="5634" width="64.75" style="53" bestFit="1" customWidth="1"/>
    <col min="5635" max="5635" width="8" style="53" bestFit="1" customWidth="1"/>
    <col min="5636" max="5636" width="11.875" style="53" bestFit="1" customWidth="1"/>
    <col min="5637" max="5637" width="12.125" style="53" bestFit="1" customWidth="1"/>
    <col min="5638" max="5888" width="79.75" style="53"/>
    <col min="5889" max="5889" width="15.375" style="53" customWidth="1"/>
    <col min="5890" max="5890" width="64.75" style="53" bestFit="1" customWidth="1"/>
    <col min="5891" max="5891" width="8" style="53" bestFit="1" customWidth="1"/>
    <col min="5892" max="5892" width="11.875" style="53" bestFit="1" customWidth="1"/>
    <col min="5893" max="5893" width="12.125" style="53" bestFit="1" customWidth="1"/>
    <col min="5894" max="6144" width="79.75" style="53"/>
    <col min="6145" max="6145" width="15.375" style="53" customWidth="1"/>
    <col min="6146" max="6146" width="64.75" style="53" bestFit="1" customWidth="1"/>
    <col min="6147" max="6147" width="8" style="53" bestFit="1" customWidth="1"/>
    <col min="6148" max="6148" width="11.875" style="53" bestFit="1" customWidth="1"/>
    <col min="6149" max="6149" width="12.125" style="53" bestFit="1" customWidth="1"/>
    <col min="6150" max="6400" width="79.75" style="53"/>
    <col min="6401" max="6401" width="15.375" style="53" customWidth="1"/>
    <col min="6402" max="6402" width="64.75" style="53" bestFit="1" customWidth="1"/>
    <col min="6403" max="6403" width="8" style="53" bestFit="1" customWidth="1"/>
    <col min="6404" max="6404" width="11.875" style="53" bestFit="1" customWidth="1"/>
    <col min="6405" max="6405" width="12.125" style="53" bestFit="1" customWidth="1"/>
    <col min="6406" max="6656" width="79.75" style="53"/>
    <col min="6657" max="6657" width="15.375" style="53" customWidth="1"/>
    <col min="6658" max="6658" width="64.75" style="53" bestFit="1" customWidth="1"/>
    <col min="6659" max="6659" width="8" style="53" bestFit="1" customWidth="1"/>
    <col min="6660" max="6660" width="11.875" style="53" bestFit="1" customWidth="1"/>
    <col min="6661" max="6661" width="12.125" style="53" bestFit="1" customWidth="1"/>
    <col min="6662" max="6912" width="79.75" style="53"/>
    <col min="6913" max="6913" width="15.375" style="53" customWidth="1"/>
    <col min="6914" max="6914" width="64.75" style="53" bestFit="1" customWidth="1"/>
    <col min="6915" max="6915" width="8" style="53" bestFit="1" customWidth="1"/>
    <col min="6916" max="6916" width="11.875" style="53" bestFit="1" customWidth="1"/>
    <col min="6917" max="6917" width="12.125" style="53" bestFit="1" customWidth="1"/>
    <col min="6918" max="7168" width="79.75" style="53"/>
    <col min="7169" max="7169" width="15.375" style="53" customWidth="1"/>
    <col min="7170" max="7170" width="64.75" style="53" bestFit="1" customWidth="1"/>
    <col min="7171" max="7171" width="8" style="53" bestFit="1" customWidth="1"/>
    <col min="7172" max="7172" width="11.875" style="53" bestFit="1" customWidth="1"/>
    <col min="7173" max="7173" width="12.125" style="53" bestFit="1" customWidth="1"/>
    <col min="7174" max="7424" width="79.75" style="53"/>
    <col min="7425" max="7425" width="15.375" style="53" customWidth="1"/>
    <col min="7426" max="7426" width="64.75" style="53" bestFit="1" customWidth="1"/>
    <col min="7427" max="7427" width="8" style="53" bestFit="1" customWidth="1"/>
    <col min="7428" max="7428" width="11.875" style="53" bestFit="1" customWidth="1"/>
    <col min="7429" max="7429" width="12.125" style="53" bestFit="1" customWidth="1"/>
    <col min="7430" max="7680" width="79.75" style="53"/>
    <col min="7681" max="7681" width="15.375" style="53" customWidth="1"/>
    <col min="7682" max="7682" width="64.75" style="53" bestFit="1" customWidth="1"/>
    <col min="7683" max="7683" width="8" style="53" bestFit="1" customWidth="1"/>
    <col min="7684" max="7684" width="11.875" style="53" bestFit="1" customWidth="1"/>
    <col min="7685" max="7685" width="12.125" style="53" bestFit="1" customWidth="1"/>
    <col min="7686" max="7936" width="79.75" style="53"/>
    <col min="7937" max="7937" width="15.375" style="53" customWidth="1"/>
    <col min="7938" max="7938" width="64.75" style="53" bestFit="1" customWidth="1"/>
    <col min="7939" max="7939" width="8" style="53" bestFit="1" customWidth="1"/>
    <col min="7940" max="7940" width="11.875" style="53" bestFit="1" customWidth="1"/>
    <col min="7941" max="7941" width="12.125" style="53" bestFit="1" customWidth="1"/>
    <col min="7942" max="8192" width="79.75" style="53"/>
    <col min="8193" max="8193" width="15.375" style="53" customWidth="1"/>
    <col min="8194" max="8194" width="64.75" style="53" bestFit="1" customWidth="1"/>
    <col min="8195" max="8195" width="8" style="53" bestFit="1" customWidth="1"/>
    <col min="8196" max="8196" width="11.875" style="53" bestFit="1" customWidth="1"/>
    <col min="8197" max="8197" width="12.125" style="53" bestFit="1" customWidth="1"/>
    <col min="8198" max="8448" width="79.75" style="53"/>
    <col min="8449" max="8449" width="15.375" style="53" customWidth="1"/>
    <col min="8450" max="8450" width="64.75" style="53" bestFit="1" customWidth="1"/>
    <col min="8451" max="8451" width="8" style="53" bestFit="1" customWidth="1"/>
    <col min="8452" max="8452" width="11.875" style="53" bestFit="1" customWidth="1"/>
    <col min="8453" max="8453" width="12.125" style="53" bestFit="1" customWidth="1"/>
    <col min="8454" max="8704" width="79.75" style="53"/>
    <col min="8705" max="8705" width="15.375" style="53" customWidth="1"/>
    <col min="8706" max="8706" width="64.75" style="53" bestFit="1" customWidth="1"/>
    <col min="8707" max="8707" width="8" style="53" bestFit="1" customWidth="1"/>
    <col min="8708" max="8708" width="11.875" style="53" bestFit="1" customWidth="1"/>
    <col min="8709" max="8709" width="12.125" style="53" bestFit="1" customWidth="1"/>
    <col min="8710" max="8960" width="79.75" style="53"/>
    <col min="8961" max="8961" width="15.375" style="53" customWidth="1"/>
    <col min="8962" max="8962" width="64.75" style="53" bestFit="1" customWidth="1"/>
    <col min="8963" max="8963" width="8" style="53" bestFit="1" customWidth="1"/>
    <col min="8964" max="8964" width="11.875" style="53" bestFit="1" customWidth="1"/>
    <col min="8965" max="8965" width="12.125" style="53" bestFit="1" customWidth="1"/>
    <col min="8966" max="9216" width="79.75" style="53"/>
    <col min="9217" max="9217" width="15.375" style="53" customWidth="1"/>
    <col min="9218" max="9218" width="64.75" style="53" bestFit="1" customWidth="1"/>
    <col min="9219" max="9219" width="8" style="53" bestFit="1" customWidth="1"/>
    <col min="9220" max="9220" width="11.875" style="53" bestFit="1" customWidth="1"/>
    <col min="9221" max="9221" width="12.125" style="53" bestFit="1" customWidth="1"/>
    <col min="9222" max="9472" width="79.75" style="53"/>
    <col min="9473" max="9473" width="15.375" style="53" customWidth="1"/>
    <col min="9474" max="9474" width="64.75" style="53" bestFit="1" customWidth="1"/>
    <col min="9475" max="9475" width="8" style="53" bestFit="1" customWidth="1"/>
    <col min="9476" max="9476" width="11.875" style="53" bestFit="1" customWidth="1"/>
    <col min="9477" max="9477" width="12.125" style="53" bestFit="1" customWidth="1"/>
    <col min="9478" max="9728" width="79.75" style="53"/>
    <col min="9729" max="9729" width="15.375" style="53" customWidth="1"/>
    <col min="9730" max="9730" width="64.75" style="53" bestFit="1" customWidth="1"/>
    <col min="9731" max="9731" width="8" style="53" bestFit="1" customWidth="1"/>
    <col min="9732" max="9732" width="11.875" style="53" bestFit="1" customWidth="1"/>
    <col min="9733" max="9733" width="12.125" style="53" bestFit="1" customWidth="1"/>
    <col min="9734" max="9984" width="79.75" style="53"/>
    <col min="9985" max="9985" width="15.375" style="53" customWidth="1"/>
    <col min="9986" max="9986" width="64.75" style="53" bestFit="1" customWidth="1"/>
    <col min="9987" max="9987" width="8" style="53" bestFit="1" customWidth="1"/>
    <col min="9988" max="9988" width="11.875" style="53" bestFit="1" customWidth="1"/>
    <col min="9989" max="9989" width="12.125" style="53" bestFit="1" customWidth="1"/>
    <col min="9990" max="10240" width="79.75" style="53"/>
    <col min="10241" max="10241" width="15.375" style="53" customWidth="1"/>
    <col min="10242" max="10242" width="64.75" style="53" bestFit="1" customWidth="1"/>
    <col min="10243" max="10243" width="8" style="53" bestFit="1" customWidth="1"/>
    <col min="10244" max="10244" width="11.875" style="53" bestFit="1" customWidth="1"/>
    <col min="10245" max="10245" width="12.125" style="53" bestFit="1" customWidth="1"/>
    <col min="10246" max="10496" width="79.75" style="53"/>
    <col min="10497" max="10497" width="15.375" style="53" customWidth="1"/>
    <col min="10498" max="10498" width="64.75" style="53" bestFit="1" customWidth="1"/>
    <col min="10499" max="10499" width="8" style="53" bestFit="1" customWidth="1"/>
    <col min="10500" max="10500" width="11.875" style="53" bestFit="1" customWidth="1"/>
    <col min="10501" max="10501" width="12.125" style="53" bestFit="1" customWidth="1"/>
    <col min="10502" max="10752" width="79.75" style="53"/>
    <col min="10753" max="10753" width="15.375" style="53" customWidth="1"/>
    <col min="10754" max="10754" width="64.75" style="53" bestFit="1" customWidth="1"/>
    <col min="10755" max="10755" width="8" style="53" bestFit="1" customWidth="1"/>
    <col min="10756" max="10756" width="11.875" style="53" bestFit="1" customWidth="1"/>
    <col min="10757" max="10757" width="12.125" style="53" bestFit="1" customWidth="1"/>
    <col min="10758" max="11008" width="79.75" style="53"/>
    <col min="11009" max="11009" width="15.375" style="53" customWidth="1"/>
    <col min="11010" max="11010" width="64.75" style="53" bestFit="1" customWidth="1"/>
    <col min="11011" max="11011" width="8" style="53" bestFit="1" customWidth="1"/>
    <col min="11012" max="11012" width="11.875" style="53" bestFit="1" customWidth="1"/>
    <col min="11013" max="11013" width="12.125" style="53" bestFit="1" customWidth="1"/>
    <col min="11014" max="11264" width="79.75" style="53"/>
    <col min="11265" max="11265" width="15.375" style="53" customWidth="1"/>
    <col min="11266" max="11266" width="64.75" style="53" bestFit="1" customWidth="1"/>
    <col min="11267" max="11267" width="8" style="53" bestFit="1" customWidth="1"/>
    <col min="11268" max="11268" width="11.875" style="53" bestFit="1" customWidth="1"/>
    <col min="11269" max="11269" width="12.125" style="53" bestFit="1" customWidth="1"/>
    <col min="11270" max="11520" width="79.75" style="53"/>
    <col min="11521" max="11521" width="15.375" style="53" customWidth="1"/>
    <col min="11522" max="11522" width="64.75" style="53" bestFit="1" customWidth="1"/>
    <col min="11523" max="11523" width="8" style="53" bestFit="1" customWidth="1"/>
    <col min="11524" max="11524" width="11.875" style="53" bestFit="1" customWidth="1"/>
    <col min="11525" max="11525" width="12.125" style="53" bestFit="1" customWidth="1"/>
    <col min="11526" max="11776" width="79.75" style="53"/>
    <col min="11777" max="11777" width="15.375" style="53" customWidth="1"/>
    <col min="11778" max="11778" width="64.75" style="53" bestFit="1" customWidth="1"/>
    <col min="11779" max="11779" width="8" style="53" bestFit="1" customWidth="1"/>
    <col min="11780" max="11780" width="11.875" style="53" bestFit="1" customWidth="1"/>
    <col min="11781" max="11781" width="12.125" style="53" bestFit="1" customWidth="1"/>
    <col min="11782" max="12032" width="79.75" style="53"/>
    <col min="12033" max="12033" width="15.375" style="53" customWidth="1"/>
    <col min="12034" max="12034" width="64.75" style="53" bestFit="1" customWidth="1"/>
    <col min="12035" max="12035" width="8" style="53" bestFit="1" customWidth="1"/>
    <col min="12036" max="12036" width="11.875" style="53" bestFit="1" customWidth="1"/>
    <col min="12037" max="12037" width="12.125" style="53" bestFit="1" customWidth="1"/>
    <col min="12038" max="12288" width="79.75" style="53"/>
    <col min="12289" max="12289" width="15.375" style="53" customWidth="1"/>
    <col min="12290" max="12290" width="64.75" style="53" bestFit="1" customWidth="1"/>
    <col min="12291" max="12291" width="8" style="53" bestFit="1" customWidth="1"/>
    <col min="12292" max="12292" width="11.875" style="53" bestFit="1" customWidth="1"/>
    <col min="12293" max="12293" width="12.125" style="53" bestFit="1" customWidth="1"/>
    <col min="12294" max="12544" width="79.75" style="53"/>
    <col min="12545" max="12545" width="15.375" style="53" customWidth="1"/>
    <col min="12546" max="12546" width="64.75" style="53" bestFit="1" customWidth="1"/>
    <col min="12547" max="12547" width="8" style="53" bestFit="1" customWidth="1"/>
    <col min="12548" max="12548" width="11.875" style="53" bestFit="1" customWidth="1"/>
    <col min="12549" max="12549" width="12.125" style="53" bestFit="1" customWidth="1"/>
    <col min="12550" max="12800" width="79.75" style="53"/>
    <col min="12801" max="12801" width="15.375" style="53" customWidth="1"/>
    <col min="12802" max="12802" width="64.75" style="53" bestFit="1" customWidth="1"/>
    <col min="12803" max="12803" width="8" style="53" bestFit="1" customWidth="1"/>
    <col min="12804" max="12804" width="11.875" style="53" bestFit="1" customWidth="1"/>
    <col min="12805" max="12805" width="12.125" style="53" bestFit="1" customWidth="1"/>
    <col min="12806" max="13056" width="79.75" style="53"/>
    <col min="13057" max="13057" width="15.375" style="53" customWidth="1"/>
    <col min="13058" max="13058" width="64.75" style="53" bestFit="1" customWidth="1"/>
    <col min="13059" max="13059" width="8" style="53" bestFit="1" customWidth="1"/>
    <col min="13060" max="13060" width="11.875" style="53" bestFit="1" customWidth="1"/>
    <col min="13061" max="13061" width="12.125" style="53" bestFit="1" customWidth="1"/>
    <col min="13062" max="13312" width="79.75" style="53"/>
    <col min="13313" max="13313" width="15.375" style="53" customWidth="1"/>
    <col min="13314" max="13314" width="64.75" style="53" bestFit="1" customWidth="1"/>
    <col min="13315" max="13315" width="8" style="53" bestFit="1" customWidth="1"/>
    <col min="13316" max="13316" width="11.875" style="53" bestFit="1" customWidth="1"/>
    <col min="13317" max="13317" width="12.125" style="53" bestFit="1" customWidth="1"/>
    <col min="13318" max="13568" width="79.75" style="53"/>
    <col min="13569" max="13569" width="15.375" style="53" customWidth="1"/>
    <col min="13570" max="13570" width="64.75" style="53" bestFit="1" customWidth="1"/>
    <col min="13571" max="13571" width="8" style="53" bestFit="1" customWidth="1"/>
    <col min="13572" max="13572" width="11.875" style="53" bestFit="1" customWidth="1"/>
    <col min="13573" max="13573" width="12.125" style="53" bestFit="1" customWidth="1"/>
    <col min="13574" max="13824" width="79.75" style="53"/>
    <col min="13825" max="13825" width="15.375" style="53" customWidth="1"/>
    <col min="13826" max="13826" width="64.75" style="53" bestFit="1" customWidth="1"/>
    <col min="13827" max="13827" width="8" style="53" bestFit="1" customWidth="1"/>
    <col min="13828" max="13828" width="11.875" style="53" bestFit="1" customWidth="1"/>
    <col min="13829" max="13829" width="12.125" style="53" bestFit="1" customWidth="1"/>
    <col min="13830" max="14080" width="79.75" style="53"/>
    <col min="14081" max="14081" width="15.375" style="53" customWidth="1"/>
    <col min="14082" max="14082" width="64.75" style="53" bestFit="1" customWidth="1"/>
    <col min="14083" max="14083" width="8" style="53" bestFit="1" customWidth="1"/>
    <col min="14084" max="14084" width="11.875" style="53" bestFit="1" customWidth="1"/>
    <col min="14085" max="14085" width="12.125" style="53" bestFit="1" customWidth="1"/>
    <col min="14086" max="14336" width="79.75" style="53"/>
    <col min="14337" max="14337" width="15.375" style="53" customWidth="1"/>
    <col min="14338" max="14338" width="64.75" style="53" bestFit="1" customWidth="1"/>
    <col min="14339" max="14339" width="8" style="53" bestFit="1" customWidth="1"/>
    <col min="14340" max="14340" width="11.875" style="53" bestFit="1" customWidth="1"/>
    <col min="14341" max="14341" width="12.125" style="53" bestFit="1" customWidth="1"/>
    <col min="14342" max="14592" width="79.75" style="53"/>
    <col min="14593" max="14593" width="15.375" style="53" customWidth="1"/>
    <col min="14594" max="14594" width="64.75" style="53" bestFit="1" customWidth="1"/>
    <col min="14595" max="14595" width="8" style="53" bestFit="1" customWidth="1"/>
    <col min="14596" max="14596" width="11.875" style="53" bestFit="1" customWidth="1"/>
    <col min="14597" max="14597" width="12.125" style="53" bestFit="1" customWidth="1"/>
    <col min="14598" max="14848" width="79.75" style="53"/>
    <col min="14849" max="14849" width="15.375" style="53" customWidth="1"/>
    <col min="14850" max="14850" width="64.75" style="53" bestFit="1" customWidth="1"/>
    <col min="14851" max="14851" width="8" style="53" bestFit="1" customWidth="1"/>
    <col min="14852" max="14852" width="11.875" style="53" bestFit="1" customWidth="1"/>
    <col min="14853" max="14853" width="12.125" style="53" bestFit="1" customWidth="1"/>
    <col min="14854" max="15104" width="79.75" style="53"/>
    <col min="15105" max="15105" width="15.375" style="53" customWidth="1"/>
    <col min="15106" max="15106" width="64.75" style="53" bestFit="1" customWidth="1"/>
    <col min="15107" max="15107" width="8" style="53" bestFit="1" customWidth="1"/>
    <col min="15108" max="15108" width="11.875" style="53" bestFit="1" customWidth="1"/>
    <col min="15109" max="15109" width="12.125" style="53" bestFit="1" customWidth="1"/>
    <col min="15110" max="15360" width="79.75" style="53"/>
    <col min="15361" max="15361" width="15.375" style="53" customWidth="1"/>
    <col min="15362" max="15362" width="64.75" style="53" bestFit="1" customWidth="1"/>
    <col min="15363" max="15363" width="8" style="53" bestFit="1" customWidth="1"/>
    <col min="15364" max="15364" width="11.875" style="53" bestFit="1" customWidth="1"/>
    <col min="15365" max="15365" width="12.125" style="53" bestFit="1" customWidth="1"/>
    <col min="15366" max="15616" width="79.75" style="53"/>
    <col min="15617" max="15617" width="15.375" style="53" customWidth="1"/>
    <col min="15618" max="15618" width="64.75" style="53" bestFit="1" customWidth="1"/>
    <col min="15619" max="15619" width="8" style="53" bestFit="1" customWidth="1"/>
    <col min="15620" max="15620" width="11.875" style="53" bestFit="1" customWidth="1"/>
    <col min="15621" max="15621" width="12.125" style="53" bestFit="1" customWidth="1"/>
    <col min="15622" max="15872" width="79.75" style="53"/>
    <col min="15873" max="15873" width="15.375" style="53" customWidth="1"/>
    <col min="15874" max="15874" width="64.75" style="53" bestFit="1" customWidth="1"/>
    <col min="15875" max="15875" width="8" style="53" bestFit="1" customWidth="1"/>
    <col min="15876" max="15876" width="11.875" style="53" bestFit="1" customWidth="1"/>
    <col min="15877" max="15877" width="12.125" style="53" bestFit="1" customWidth="1"/>
    <col min="15878" max="16128" width="79.75" style="53"/>
    <col min="16129" max="16129" width="15.375" style="53" customWidth="1"/>
    <col min="16130" max="16130" width="64.75" style="53" bestFit="1" customWidth="1"/>
    <col min="16131" max="16131" width="8" style="53" bestFit="1" customWidth="1"/>
    <col min="16132" max="16132" width="11.875" style="53" bestFit="1" customWidth="1"/>
    <col min="16133" max="16133" width="12.125" style="53" bestFit="1" customWidth="1"/>
    <col min="16134" max="16384" width="79.75" style="53"/>
  </cols>
  <sheetData>
    <row r="1" spans="1:5" ht="25.5">
      <c r="A1" s="64" t="s">
        <v>2339</v>
      </c>
      <c r="B1" s="63"/>
      <c r="C1" s="63"/>
      <c r="D1" s="39"/>
    </row>
    <row r="2" spans="1:5">
      <c r="A2" s="57"/>
      <c r="B2" s="62"/>
      <c r="C2" s="56"/>
      <c r="D2" s="39"/>
    </row>
    <row r="3" spans="1:5">
      <c r="A3" s="57" t="s">
        <v>763</v>
      </c>
      <c r="C3" s="56"/>
      <c r="D3" s="39"/>
    </row>
    <row r="4" spans="1:5">
      <c r="A4" s="57"/>
      <c r="B4" s="62"/>
      <c r="C4" s="56"/>
      <c r="D4" s="39"/>
    </row>
    <row r="5" spans="1:5">
      <c r="A5" s="58" t="s">
        <v>762</v>
      </c>
      <c r="C5" s="56"/>
      <c r="D5" s="8" t="s">
        <v>251</v>
      </c>
    </row>
    <row r="6" spans="1:5" ht="22.5">
      <c r="A6" s="11" t="s">
        <v>78</v>
      </c>
      <c r="B6" s="11" t="s">
        <v>77</v>
      </c>
      <c r="C6" s="10" t="s">
        <v>76</v>
      </c>
      <c r="D6" s="46" t="s">
        <v>75</v>
      </c>
      <c r="E6" s="46" t="s">
        <v>74</v>
      </c>
    </row>
    <row r="7" spans="1:5">
      <c r="A7" s="57" t="s">
        <v>73</v>
      </c>
      <c r="B7" s="34"/>
      <c r="C7" s="56"/>
      <c r="D7" s="37"/>
    </row>
    <row r="8" spans="1:5" ht="12">
      <c r="A8" s="472" t="s">
        <v>2125</v>
      </c>
      <c r="B8" s="473" t="s">
        <v>2340</v>
      </c>
      <c r="C8" s="474" t="s">
        <v>2287</v>
      </c>
      <c r="D8" s="475">
        <v>35000</v>
      </c>
      <c r="E8" s="476">
        <v>39000</v>
      </c>
    </row>
    <row r="9" spans="1:5" ht="12">
      <c r="A9" s="472" t="s">
        <v>761</v>
      </c>
      <c r="B9" s="473" t="s">
        <v>760</v>
      </c>
      <c r="C9" s="474" t="s">
        <v>2287</v>
      </c>
      <c r="D9" s="475">
        <v>54000</v>
      </c>
      <c r="E9" s="476">
        <v>60000</v>
      </c>
    </row>
    <row r="10" spans="1:5" ht="12">
      <c r="A10" s="472" t="s">
        <v>759</v>
      </c>
      <c r="B10" s="473" t="s">
        <v>758</v>
      </c>
      <c r="C10" s="474" t="s">
        <v>2287</v>
      </c>
      <c r="D10" s="475">
        <v>21000</v>
      </c>
      <c r="E10" s="476">
        <v>23000</v>
      </c>
    </row>
    <row r="11" spans="1:5" ht="12">
      <c r="A11" s="491" t="s">
        <v>757</v>
      </c>
      <c r="B11" s="491" t="s">
        <v>756</v>
      </c>
      <c r="C11" s="492" t="s">
        <v>2289</v>
      </c>
      <c r="D11" s="493">
        <v>1142000</v>
      </c>
      <c r="E11" s="494">
        <v>1243000</v>
      </c>
    </row>
    <row r="12" spans="1:5" ht="12">
      <c r="A12" s="491" t="s">
        <v>755</v>
      </c>
      <c r="B12" s="491" t="s">
        <v>754</v>
      </c>
      <c r="C12" s="492" t="s">
        <v>2289</v>
      </c>
      <c r="D12" s="493">
        <v>1805000</v>
      </c>
      <c r="E12" s="494">
        <v>1963000</v>
      </c>
    </row>
    <row r="13" spans="1:5" ht="12">
      <c r="A13" s="491" t="s">
        <v>753</v>
      </c>
      <c r="B13" s="491" t="s">
        <v>752</v>
      </c>
      <c r="C13" s="492" t="s">
        <v>2289</v>
      </c>
      <c r="D13" s="493">
        <v>663000</v>
      </c>
      <c r="E13" s="494">
        <v>721000</v>
      </c>
    </row>
    <row r="14" spans="1:5" ht="12">
      <c r="A14" s="491" t="s">
        <v>751</v>
      </c>
      <c r="B14" s="491" t="s">
        <v>750</v>
      </c>
      <c r="C14" s="492" t="s">
        <v>2289</v>
      </c>
      <c r="D14" s="493">
        <v>144000</v>
      </c>
      <c r="E14" s="494">
        <v>156000</v>
      </c>
    </row>
    <row r="15" spans="1:5" ht="12">
      <c r="A15" s="491" t="s">
        <v>749</v>
      </c>
      <c r="B15" s="491" t="s">
        <v>748</v>
      </c>
      <c r="C15" s="492" t="s">
        <v>2289</v>
      </c>
      <c r="D15" s="493">
        <v>226000</v>
      </c>
      <c r="E15" s="494">
        <v>246000</v>
      </c>
    </row>
    <row r="16" spans="1:5" ht="12">
      <c r="A16" s="491" t="s">
        <v>747</v>
      </c>
      <c r="B16" s="491" t="s">
        <v>746</v>
      </c>
      <c r="C16" s="492" t="s">
        <v>2289</v>
      </c>
      <c r="D16" s="493">
        <v>84000</v>
      </c>
      <c r="E16" s="494">
        <v>91000</v>
      </c>
    </row>
    <row r="17" spans="1:5" ht="12">
      <c r="A17" s="491" t="s">
        <v>745</v>
      </c>
      <c r="B17" s="491" t="s">
        <v>744</v>
      </c>
      <c r="C17" s="492" t="s">
        <v>2289</v>
      </c>
      <c r="D17" s="493">
        <v>256000</v>
      </c>
      <c r="E17" s="494">
        <v>275000</v>
      </c>
    </row>
    <row r="18" spans="1:5" ht="12">
      <c r="A18" s="491" t="s">
        <v>743</v>
      </c>
      <c r="B18" s="491" t="s">
        <v>742</v>
      </c>
      <c r="C18" s="492" t="s">
        <v>2289</v>
      </c>
      <c r="D18" s="493">
        <v>403000</v>
      </c>
      <c r="E18" s="494">
        <v>435000</v>
      </c>
    </row>
    <row r="19" spans="1:5" ht="12">
      <c r="A19" s="491" t="s">
        <v>741</v>
      </c>
      <c r="B19" s="491" t="s">
        <v>740</v>
      </c>
      <c r="C19" s="492" t="s">
        <v>2289</v>
      </c>
      <c r="D19" s="493">
        <v>149000</v>
      </c>
      <c r="E19" s="494">
        <v>160000</v>
      </c>
    </row>
    <row r="20" spans="1:5" ht="12">
      <c r="A20" s="491" t="s">
        <v>739</v>
      </c>
      <c r="B20" s="491" t="s">
        <v>738</v>
      </c>
      <c r="C20" s="492" t="s">
        <v>2289</v>
      </c>
      <c r="D20" s="493">
        <v>225000</v>
      </c>
      <c r="E20" s="494">
        <v>243000</v>
      </c>
    </row>
    <row r="21" spans="1:5" ht="12">
      <c r="A21" s="491" t="s">
        <v>737</v>
      </c>
      <c r="B21" s="491" t="s">
        <v>736</v>
      </c>
      <c r="C21" s="492" t="s">
        <v>2289</v>
      </c>
      <c r="D21" s="493">
        <v>356000</v>
      </c>
      <c r="E21" s="494">
        <v>384000</v>
      </c>
    </row>
    <row r="22" spans="1:5" ht="12">
      <c r="A22" s="491" t="s">
        <v>735</v>
      </c>
      <c r="B22" s="491" t="s">
        <v>734</v>
      </c>
      <c r="C22" s="492" t="s">
        <v>2289</v>
      </c>
      <c r="D22" s="493">
        <v>131000</v>
      </c>
      <c r="E22" s="494">
        <v>141000</v>
      </c>
    </row>
    <row r="23" spans="1:5" ht="12">
      <c r="A23" s="472" t="s">
        <v>733</v>
      </c>
      <c r="B23" s="473" t="s">
        <v>732</v>
      </c>
      <c r="C23" s="474" t="s">
        <v>2287</v>
      </c>
      <c r="D23" s="475">
        <v>17000</v>
      </c>
      <c r="E23" s="476">
        <v>19000</v>
      </c>
    </row>
    <row r="24" spans="1:5" ht="12">
      <c r="A24" s="472" t="s">
        <v>731</v>
      </c>
      <c r="B24" s="473" t="s">
        <v>730</v>
      </c>
      <c r="C24" s="474" t="s">
        <v>2287</v>
      </c>
      <c r="D24" s="475">
        <v>27000</v>
      </c>
      <c r="E24" s="476">
        <v>29000</v>
      </c>
    </row>
    <row r="25" spans="1:5" ht="12">
      <c r="A25" s="472" t="s">
        <v>729</v>
      </c>
      <c r="B25" s="473" t="s">
        <v>728</v>
      </c>
      <c r="C25" s="474" t="s">
        <v>2287</v>
      </c>
      <c r="D25" s="475">
        <v>11000</v>
      </c>
      <c r="E25" s="476">
        <v>11000</v>
      </c>
    </row>
    <row r="26" spans="1:5" ht="12">
      <c r="A26" s="491" t="s">
        <v>726</v>
      </c>
      <c r="B26" s="491" t="s">
        <v>725</v>
      </c>
      <c r="C26" s="492" t="s">
        <v>2289</v>
      </c>
      <c r="D26" s="493">
        <v>448000</v>
      </c>
      <c r="E26" s="494">
        <v>490000</v>
      </c>
    </row>
    <row r="27" spans="1:5" ht="12">
      <c r="A27" s="491" t="s">
        <v>724</v>
      </c>
      <c r="B27" s="491" t="s">
        <v>723</v>
      </c>
      <c r="C27" s="492" t="s">
        <v>2289</v>
      </c>
      <c r="D27" s="493">
        <v>39000</v>
      </c>
      <c r="E27" s="494">
        <v>42000</v>
      </c>
    </row>
    <row r="28" spans="1:5" ht="12">
      <c r="A28" s="491" t="s">
        <v>722</v>
      </c>
      <c r="B28" s="491" t="s">
        <v>721</v>
      </c>
      <c r="C28" s="492" t="s">
        <v>2289</v>
      </c>
      <c r="D28" s="493">
        <v>60000</v>
      </c>
      <c r="E28" s="494">
        <v>64000</v>
      </c>
    </row>
    <row r="29" spans="1:5" ht="12">
      <c r="A29" s="472" t="s">
        <v>720</v>
      </c>
      <c r="B29" s="473" t="s">
        <v>719</v>
      </c>
      <c r="C29" s="474" t="s">
        <v>2287</v>
      </c>
      <c r="D29" s="475">
        <v>22000</v>
      </c>
      <c r="E29" s="476">
        <v>24000</v>
      </c>
    </row>
    <row r="30" spans="1:5" ht="12">
      <c r="A30" s="491" t="s">
        <v>718</v>
      </c>
      <c r="B30" s="491" t="s">
        <v>717</v>
      </c>
      <c r="C30" s="492" t="s">
        <v>2289</v>
      </c>
      <c r="D30" s="493">
        <v>711000</v>
      </c>
      <c r="E30" s="494">
        <v>768000</v>
      </c>
    </row>
    <row r="31" spans="1:5" ht="12">
      <c r="A31" s="491" t="s">
        <v>716</v>
      </c>
      <c r="B31" s="491" t="s">
        <v>715</v>
      </c>
      <c r="C31" s="492" t="s">
        <v>2289</v>
      </c>
      <c r="D31" s="493">
        <v>1123000</v>
      </c>
      <c r="E31" s="494">
        <v>1212000</v>
      </c>
    </row>
    <row r="32" spans="1:5" ht="12">
      <c r="A32" s="491" t="s">
        <v>714</v>
      </c>
      <c r="B32" s="491" t="s">
        <v>713</v>
      </c>
      <c r="C32" s="492" t="s">
        <v>2289</v>
      </c>
      <c r="D32" s="493">
        <v>413000</v>
      </c>
      <c r="E32" s="494">
        <v>445000</v>
      </c>
    </row>
    <row r="33" spans="1:5" ht="12">
      <c r="A33" s="491" t="s">
        <v>712</v>
      </c>
      <c r="B33" s="491" t="s">
        <v>711</v>
      </c>
      <c r="C33" s="492" t="s">
        <v>2289</v>
      </c>
      <c r="D33" s="493">
        <v>168000</v>
      </c>
      <c r="E33" s="494">
        <v>181000</v>
      </c>
    </row>
    <row r="34" spans="1:5" ht="12">
      <c r="A34" s="491" t="s">
        <v>710</v>
      </c>
      <c r="B34" s="491" t="s">
        <v>709</v>
      </c>
      <c r="C34" s="492" t="s">
        <v>2289</v>
      </c>
      <c r="D34" s="493">
        <v>265000</v>
      </c>
      <c r="E34" s="494">
        <v>285000</v>
      </c>
    </row>
    <row r="35" spans="1:5" ht="12">
      <c r="A35" s="491" t="s">
        <v>708</v>
      </c>
      <c r="B35" s="491" t="s">
        <v>707</v>
      </c>
      <c r="C35" s="492" t="s">
        <v>2289</v>
      </c>
      <c r="D35" s="493">
        <v>98000</v>
      </c>
      <c r="E35" s="494">
        <v>105000</v>
      </c>
    </row>
    <row r="36" spans="1:5" ht="12">
      <c r="A36" s="491" t="s">
        <v>706</v>
      </c>
      <c r="B36" s="491" t="s">
        <v>705</v>
      </c>
      <c r="C36" s="492" t="s">
        <v>2289</v>
      </c>
      <c r="D36" s="493">
        <v>448000</v>
      </c>
      <c r="E36" s="494">
        <v>487000</v>
      </c>
    </row>
    <row r="37" spans="1:5" s="55" customFormat="1" ht="12">
      <c r="A37" s="491" t="s">
        <v>704</v>
      </c>
      <c r="B37" s="491" t="s">
        <v>703</v>
      </c>
      <c r="C37" s="492" t="s">
        <v>2289</v>
      </c>
      <c r="D37" s="493">
        <v>707000</v>
      </c>
      <c r="E37" s="494">
        <v>769000</v>
      </c>
    </row>
    <row r="38" spans="1:5" s="55" customFormat="1" ht="12">
      <c r="A38" s="491" t="s">
        <v>702</v>
      </c>
      <c r="B38" s="491" t="s">
        <v>701</v>
      </c>
      <c r="C38" s="492" t="s">
        <v>2289</v>
      </c>
      <c r="D38" s="493">
        <v>260000</v>
      </c>
      <c r="E38" s="494">
        <v>282000</v>
      </c>
    </row>
    <row r="39" spans="1:5" s="55" customFormat="1" ht="12">
      <c r="A39" s="472" t="s">
        <v>700</v>
      </c>
      <c r="B39" s="473" t="s">
        <v>699</v>
      </c>
      <c r="C39" s="474" t="s">
        <v>2287</v>
      </c>
      <c r="D39" s="475">
        <v>110000</v>
      </c>
      <c r="E39" s="476">
        <v>123000</v>
      </c>
    </row>
    <row r="40" spans="1:5" s="55" customFormat="1" ht="12">
      <c r="A40" s="472" t="s">
        <v>698</v>
      </c>
      <c r="B40" s="473" t="s">
        <v>697</v>
      </c>
      <c r="C40" s="474" t="s">
        <v>2287</v>
      </c>
      <c r="D40" s="475">
        <v>174000</v>
      </c>
      <c r="E40" s="476">
        <v>193000</v>
      </c>
    </row>
    <row r="41" spans="1:5" s="55" customFormat="1" ht="12">
      <c r="A41" s="472" t="s">
        <v>696</v>
      </c>
      <c r="B41" s="473" t="s">
        <v>695</v>
      </c>
      <c r="C41" s="474" t="s">
        <v>2287</v>
      </c>
      <c r="D41" s="475">
        <v>64000</v>
      </c>
      <c r="E41" s="476">
        <v>71000</v>
      </c>
    </row>
    <row r="42" spans="1:5" s="55" customFormat="1" ht="12">
      <c r="A42" s="491" t="s">
        <v>694</v>
      </c>
      <c r="B42" s="491" t="s">
        <v>693</v>
      </c>
      <c r="C42" s="492" t="s">
        <v>2289</v>
      </c>
      <c r="D42" s="493">
        <v>583000</v>
      </c>
      <c r="E42" s="494">
        <v>628000</v>
      </c>
    </row>
    <row r="43" spans="1:5" s="55" customFormat="1" ht="12">
      <c r="A43" s="491" t="s">
        <v>692</v>
      </c>
      <c r="B43" s="491" t="s">
        <v>691</v>
      </c>
      <c r="C43" s="492" t="s">
        <v>2289</v>
      </c>
      <c r="D43" s="493">
        <v>920000</v>
      </c>
      <c r="E43" s="494">
        <v>993000</v>
      </c>
    </row>
    <row r="44" spans="1:5" s="55" customFormat="1" ht="12">
      <c r="A44" s="491" t="s">
        <v>690</v>
      </c>
      <c r="B44" s="491" t="s">
        <v>689</v>
      </c>
      <c r="C44" s="492" t="s">
        <v>2289</v>
      </c>
      <c r="D44" s="493">
        <v>339000</v>
      </c>
      <c r="E44" s="494">
        <v>365000</v>
      </c>
    </row>
    <row r="45" spans="1:5" s="55" customFormat="1" ht="12">
      <c r="A45" s="491" t="s">
        <v>688</v>
      </c>
      <c r="B45" s="491" t="s">
        <v>687</v>
      </c>
      <c r="C45" s="492" t="s">
        <v>2289</v>
      </c>
      <c r="D45" s="493">
        <v>230000</v>
      </c>
      <c r="E45" s="494">
        <v>247000</v>
      </c>
    </row>
    <row r="46" spans="1:5" s="55" customFormat="1" ht="12">
      <c r="A46" s="491" t="s">
        <v>686</v>
      </c>
      <c r="B46" s="491" t="s">
        <v>685</v>
      </c>
      <c r="C46" s="492" t="s">
        <v>2289</v>
      </c>
      <c r="D46" s="493">
        <v>362000</v>
      </c>
      <c r="E46" s="494">
        <v>391000</v>
      </c>
    </row>
    <row r="47" spans="1:5" s="55" customFormat="1" ht="12">
      <c r="A47" s="491" t="s">
        <v>684</v>
      </c>
      <c r="B47" s="491" t="s">
        <v>683</v>
      </c>
      <c r="C47" s="492" t="s">
        <v>2289</v>
      </c>
      <c r="D47" s="493">
        <v>134000</v>
      </c>
      <c r="E47" s="494">
        <v>144000</v>
      </c>
    </row>
    <row r="48" spans="1:5" s="55" customFormat="1" ht="12">
      <c r="A48" s="491" t="s">
        <v>682</v>
      </c>
      <c r="B48" s="491" t="s">
        <v>681</v>
      </c>
      <c r="C48" s="492" t="s">
        <v>2289</v>
      </c>
      <c r="D48" s="493">
        <v>498000</v>
      </c>
      <c r="E48" s="494">
        <v>538000</v>
      </c>
    </row>
    <row r="49" spans="1:5" s="55" customFormat="1" ht="12">
      <c r="A49" s="491" t="s">
        <v>680</v>
      </c>
      <c r="B49" s="491" t="s">
        <v>679</v>
      </c>
      <c r="C49" s="492" t="s">
        <v>2289</v>
      </c>
      <c r="D49" s="493">
        <v>787000</v>
      </c>
      <c r="E49" s="494">
        <v>850000</v>
      </c>
    </row>
    <row r="50" spans="1:5" s="55" customFormat="1" ht="12">
      <c r="A50" s="491" t="s">
        <v>678</v>
      </c>
      <c r="B50" s="491" t="s">
        <v>677</v>
      </c>
      <c r="C50" s="492" t="s">
        <v>2289</v>
      </c>
      <c r="D50" s="493">
        <v>289000</v>
      </c>
      <c r="E50" s="494">
        <v>312000</v>
      </c>
    </row>
    <row r="51" spans="1:5" s="55" customFormat="1" ht="12">
      <c r="A51" s="491" t="s">
        <v>676</v>
      </c>
      <c r="B51" s="491" t="s">
        <v>675</v>
      </c>
      <c r="C51" s="492" t="s">
        <v>2289</v>
      </c>
      <c r="D51" s="493">
        <v>707000</v>
      </c>
      <c r="E51" s="494">
        <v>774000</v>
      </c>
    </row>
    <row r="52" spans="1:5" s="55" customFormat="1" ht="12">
      <c r="A52" s="491" t="s">
        <v>674</v>
      </c>
      <c r="B52" s="491" t="s">
        <v>673</v>
      </c>
      <c r="C52" s="492" t="s">
        <v>2289</v>
      </c>
      <c r="D52" s="493">
        <v>260000</v>
      </c>
      <c r="E52" s="494">
        <v>284000</v>
      </c>
    </row>
    <row r="53" spans="1:5" s="55" customFormat="1" ht="12">
      <c r="A53" s="491" t="s">
        <v>672</v>
      </c>
      <c r="B53" s="491" t="s">
        <v>671</v>
      </c>
      <c r="C53" s="492" t="s">
        <v>2289</v>
      </c>
      <c r="D53" s="493">
        <v>92000</v>
      </c>
      <c r="E53" s="494">
        <v>98000</v>
      </c>
    </row>
    <row r="54" spans="1:5" s="55" customFormat="1" ht="12">
      <c r="A54" s="491" t="s">
        <v>670</v>
      </c>
      <c r="B54" s="491" t="s">
        <v>669</v>
      </c>
      <c r="C54" s="492" t="s">
        <v>2289</v>
      </c>
      <c r="D54" s="493">
        <v>144000</v>
      </c>
      <c r="E54" s="494">
        <v>155000</v>
      </c>
    </row>
    <row r="55" spans="1:5" s="55" customFormat="1" ht="12">
      <c r="A55" s="491" t="s">
        <v>668</v>
      </c>
      <c r="B55" s="491" t="s">
        <v>667</v>
      </c>
      <c r="C55" s="492" t="s">
        <v>2289</v>
      </c>
      <c r="D55" s="493">
        <v>53000</v>
      </c>
      <c r="E55" s="494">
        <v>57000</v>
      </c>
    </row>
    <row r="56" spans="1:5" s="55" customFormat="1" ht="12">
      <c r="A56" s="491" t="s">
        <v>666</v>
      </c>
      <c r="B56" s="491" t="s">
        <v>665</v>
      </c>
      <c r="C56" s="492" t="s">
        <v>2289</v>
      </c>
      <c r="D56" s="493">
        <v>102000</v>
      </c>
      <c r="E56" s="494">
        <v>109000</v>
      </c>
    </row>
    <row r="57" spans="1:5" s="55" customFormat="1" ht="12">
      <c r="A57" s="491" t="s">
        <v>664</v>
      </c>
      <c r="B57" s="491" t="s">
        <v>663</v>
      </c>
      <c r="C57" s="492" t="s">
        <v>2289</v>
      </c>
      <c r="D57" s="493">
        <v>160000</v>
      </c>
      <c r="E57" s="494">
        <v>172000</v>
      </c>
    </row>
    <row r="58" spans="1:5" s="55" customFormat="1" ht="12">
      <c r="A58" s="491" t="s">
        <v>662</v>
      </c>
      <c r="B58" s="491" t="s">
        <v>661</v>
      </c>
      <c r="C58" s="492" t="s">
        <v>2289</v>
      </c>
      <c r="D58" s="493">
        <v>59000</v>
      </c>
      <c r="E58" s="494">
        <v>64000</v>
      </c>
    </row>
    <row r="59" spans="1:5" s="55" customFormat="1" ht="12">
      <c r="A59" s="491" t="s">
        <v>660</v>
      </c>
      <c r="B59" s="491" t="s">
        <v>659</v>
      </c>
      <c r="C59" s="492" t="s">
        <v>2289</v>
      </c>
      <c r="D59" s="493">
        <v>136000</v>
      </c>
      <c r="E59" s="494">
        <v>148000</v>
      </c>
    </row>
    <row r="60" spans="1:5" s="55" customFormat="1" ht="12">
      <c r="A60" s="491" t="s">
        <v>658</v>
      </c>
      <c r="B60" s="491" t="s">
        <v>657</v>
      </c>
      <c r="C60" s="492" t="s">
        <v>2289</v>
      </c>
      <c r="D60" s="493">
        <v>215000</v>
      </c>
      <c r="E60" s="494">
        <v>234000</v>
      </c>
    </row>
    <row r="61" spans="1:5" s="55" customFormat="1" ht="12">
      <c r="A61" s="491" t="s">
        <v>656</v>
      </c>
      <c r="B61" s="491" t="s">
        <v>655</v>
      </c>
      <c r="C61" s="492" t="s">
        <v>2289</v>
      </c>
      <c r="D61" s="493">
        <v>80000</v>
      </c>
      <c r="E61" s="494">
        <v>86000</v>
      </c>
    </row>
    <row r="62" spans="1:5" s="55" customFormat="1" ht="12">
      <c r="A62" s="491" t="s">
        <v>654</v>
      </c>
      <c r="B62" s="491" t="s">
        <v>653</v>
      </c>
      <c r="C62" s="492" t="s">
        <v>2289</v>
      </c>
      <c r="D62" s="493">
        <v>256000</v>
      </c>
      <c r="E62" s="494">
        <v>275000</v>
      </c>
    </row>
    <row r="63" spans="1:5" s="55" customFormat="1" ht="12">
      <c r="A63" s="491" t="s">
        <v>652</v>
      </c>
      <c r="B63" s="491" t="s">
        <v>651</v>
      </c>
      <c r="C63" s="492" t="s">
        <v>2289</v>
      </c>
      <c r="D63" s="493">
        <v>403000</v>
      </c>
      <c r="E63" s="494">
        <v>435000</v>
      </c>
    </row>
    <row r="64" spans="1:5" s="55" customFormat="1" ht="12">
      <c r="A64" s="491" t="s">
        <v>650</v>
      </c>
      <c r="B64" s="491" t="s">
        <v>649</v>
      </c>
      <c r="C64" s="492" t="s">
        <v>2289</v>
      </c>
      <c r="D64" s="493">
        <v>149000</v>
      </c>
      <c r="E64" s="494">
        <v>160000</v>
      </c>
    </row>
    <row r="65" spans="1:5" s="55" customFormat="1" ht="12">
      <c r="A65" s="495" t="s">
        <v>648</v>
      </c>
      <c r="B65" s="495" t="s">
        <v>647</v>
      </c>
      <c r="C65" s="496" t="s">
        <v>2289</v>
      </c>
      <c r="D65" s="497">
        <v>233000</v>
      </c>
      <c r="E65" s="498">
        <v>256000</v>
      </c>
    </row>
    <row r="66" spans="1:5" s="55" customFormat="1" ht="12">
      <c r="A66" s="495" t="s">
        <v>646</v>
      </c>
      <c r="B66" s="495" t="s">
        <v>645</v>
      </c>
      <c r="C66" s="496" t="s">
        <v>2289</v>
      </c>
      <c r="D66" s="497">
        <v>367000</v>
      </c>
      <c r="E66" s="498">
        <v>404000</v>
      </c>
    </row>
    <row r="67" spans="1:5" s="55" customFormat="1" ht="12">
      <c r="A67" s="495" t="s">
        <v>644</v>
      </c>
      <c r="B67" s="495" t="s">
        <v>643</v>
      </c>
      <c r="C67" s="496" t="s">
        <v>2289</v>
      </c>
      <c r="D67" s="497">
        <v>135000</v>
      </c>
      <c r="E67" s="498">
        <v>149000</v>
      </c>
    </row>
    <row r="68" spans="1:5" s="55" customFormat="1" ht="12">
      <c r="A68" s="491" t="s">
        <v>642</v>
      </c>
      <c r="B68" s="491" t="s">
        <v>641</v>
      </c>
      <c r="C68" s="492" t="s">
        <v>2289</v>
      </c>
      <c r="D68" s="493">
        <v>178000</v>
      </c>
      <c r="E68" s="494">
        <v>192000</v>
      </c>
    </row>
    <row r="69" spans="1:5" s="55" customFormat="1" ht="12">
      <c r="A69" s="491" t="s">
        <v>640</v>
      </c>
      <c r="B69" s="491" t="s">
        <v>639</v>
      </c>
      <c r="C69" s="492" t="s">
        <v>2289</v>
      </c>
      <c r="D69" s="493">
        <v>280000</v>
      </c>
      <c r="E69" s="494">
        <v>303000</v>
      </c>
    </row>
    <row r="70" spans="1:5" s="55" customFormat="1" ht="12">
      <c r="A70" s="491" t="s">
        <v>638</v>
      </c>
      <c r="B70" s="491" t="s">
        <v>637</v>
      </c>
      <c r="C70" s="492" t="s">
        <v>2289</v>
      </c>
      <c r="D70" s="493">
        <v>104000</v>
      </c>
      <c r="E70" s="494">
        <v>112000</v>
      </c>
    </row>
    <row r="71" spans="1:5" s="55" customFormat="1" ht="12">
      <c r="A71" s="472" t="s">
        <v>2126</v>
      </c>
      <c r="B71" s="473" t="s">
        <v>2341</v>
      </c>
      <c r="C71" s="474" t="s">
        <v>2287</v>
      </c>
      <c r="D71" s="475">
        <v>44000</v>
      </c>
      <c r="E71" s="476">
        <v>49000</v>
      </c>
    </row>
    <row r="72" spans="1:5" s="55" customFormat="1" ht="12">
      <c r="A72" s="472" t="s">
        <v>636</v>
      </c>
      <c r="B72" s="473" t="s">
        <v>635</v>
      </c>
      <c r="C72" s="474" t="s">
        <v>2287</v>
      </c>
      <c r="D72" s="475">
        <v>69000</v>
      </c>
      <c r="E72" s="476">
        <v>77000</v>
      </c>
    </row>
    <row r="73" spans="1:5" s="55" customFormat="1" ht="12">
      <c r="A73" s="472" t="s">
        <v>634</v>
      </c>
      <c r="B73" s="473" t="s">
        <v>633</v>
      </c>
      <c r="C73" s="474" t="s">
        <v>2287</v>
      </c>
      <c r="D73" s="475">
        <v>26000</v>
      </c>
      <c r="E73" s="476">
        <v>28000</v>
      </c>
    </row>
    <row r="74" spans="1:5" s="55" customFormat="1" ht="12">
      <c r="A74" s="491" t="s">
        <v>632</v>
      </c>
      <c r="B74" s="491" t="s">
        <v>631</v>
      </c>
      <c r="C74" s="492" t="s">
        <v>2289</v>
      </c>
      <c r="D74" s="493">
        <v>256000</v>
      </c>
      <c r="E74" s="494">
        <v>275000</v>
      </c>
    </row>
    <row r="75" spans="1:5" s="55" customFormat="1" ht="12">
      <c r="A75" s="491" t="s">
        <v>630</v>
      </c>
      <c r="B75" s="491" t="s">
        <v>629</v>
      </c>
      <c r="C75" s="492" t="s">
        <v>2289</v>
      </c>
      <c r="D75" s="493">
        <v>403000</v>
      </c>
      <c r="E75" s="494">
        <v>435000</v>
      </c>
    </row>
    <row r="76" spans="1:5" s="55" customFormat="1" ht="12">
      <c r="A76" s="491" t="s">
        <v>628</v>
      </c>
      <c r="B76" s="491" t="s">
        <v>627</v>
      </c>
      <c r="C76" s="492" t="s">
        <v>2289</v>
      </c>
      <c r="D76" s="493">
        <v>149000</v>
      </c>
      <c r="E76" s="494">
        <v>160000</v>
      </c>
    </row>
    <row r="77" spans="1:5" s="59" customFormat="1">
      <c r="B77" s="61"/>
      <c r="C77" s="60"/>
      <c r="D77" s="32"/>
    </row>
    <row r="78" spans="1:5">
      <c r="A78" s="58" t="s">
        <v>626</v>
      </c>
      <c r="B78" s="34"/>
      <c r="C78" s="56"/>
      <c r="D78" s="32"/>
    </row>
    <row r="79" spans="1:5" ht="22.5">
      <c r="A79" s="11" t="s">
        <v>78</v>
      </c>
      <c r="B79" s="11" t="s">
        <v>77</v>
      </c>
      <c r="C79" s="10" t="s">
        <v>76</v>
      </c>
      <c r="D79" s="46" t="s">
        <v>75</v>
      </c>
      <c r="E79" s="46" t="s">
        <v>74</v>
      </c>
    </row>
    <row r="80" spans="1:5">
      <c r="A80" s="57" t="s">
        <v>73</v>
      </c>
      <c r="B80" s="34"/>
      <c r="C80" s="56"/>
      <c r="D80" s="32"/>
    </row>
    <row r="81" spans="1:5" ht="12">
      <c r="A81" s="491" t="s">
        <v>625</v>
      </c>
      <c r="B81" s="491" t="s">
        <v>624</v>
      </c>
      <c r="C81" s="492" t="s">
        <v>2289</v>
      </c>
      <c r="D81" s="493">
        <v>256000</v>
      </c>
      <c r="E81" s="494">
        <v>275000</v>
      </c>
    </row>
    <row r="82" spans="1:5" ht="12">
      <c r="A82" s="491" t="s">
        <v>623</v>
      </c>
      <c r="B82" s="491" t="s">
        <v>622</v>
      </c>
      <c r="C82" s="492" t="s">
        <v>2289</v>
      </c>
      <c r="D82" s="493">
        <v>403000</v>
      </c>
      <c r="E82" s="494">
        <v>435000</v>
      </c>
    </row>
    <row r="83" spans="1:5" ht="12">
      <c r="A83" s="491" t="s">
        <v>621</v>
      </c>
      <c r="B83" s="491" t="s">
        <v>620</v>
      </c>
      <c r="C83" s="492" t="s">
        <v>2289</v>
      </c>
      <c r="D83" s="493">
        <v>149000</v>
      </c>
      <c r="E83" s="494">
        <v>160000</v>
      </c>
    </row>
    <row r="84" spans="1:5" ht="12">
      <c r="A84" s="472" t="s">
        <v>619</v>
      </c>
      <c r="B84" s="473" t="s">
        <v>618</v>
      </c>
      <c r="C84" s="474" t="s">
        <v>2287</v>
      </c>
      <c r="D84" s="475">
        <v>475000</v>
      </c>
      <c r="E84" s="476">
        <v>523000</v>
      </c>
    </row>
    <row r="85" spans="1:5" ht="12">
      <c r="A85" s="472" t="s">
        <v>617</v>
      </c>
      <c r="B85" s="473" t="s">
        <v>616</v>
      </c>
      <c r="C85" s="474" t="s">
        <v>2287</v>
      </c>
      <c r="D85" s="475">
        <v>725000</v>
      </c>
      <c r="E85" s="476">
        <v>809000</v>
      </c>
    </row>
    <row r="86" spans="1:5" ht="12">
      <c r="A86" s="472" t="s">
        <v>615</v>
      </c>
      <c r="B86" s="473" t="s">
        <v>614</v>
      </c>
      <c r="C86" s="474" t="s">
        <v>2287</v>
      </c>
      <c r="D86" s="475">
        <v>266000</v>
      </c>
      <c r="E86" s="476">
        <v>297000</v>
      </c>
    </row>
    <row r="87" spans="1:5" ht="12">
      <c r="A87" s="472" t="s">
        <v>613</v>
      </c>
      <c r="B87" s="473" t="s">
        <v>612</v>
      </c>
      <c r="C87" s="474" t="s">
        <v>2287</v>
      </c>
      <c r="D87" s="475">
        <v>285000</v>
      </c>
      <c r="E87" s="476">
        <v>314000</v>
      </c>
    </row>
    <row r="88" spans="1:5" ht="12">
      <c r="A88" s="472" t="s">
        <v>611</v>
      </c>
      <c r="B88" s="473" t="s">
        <v>610</v>
      </c>
      <c r="C88" s="474" t="s">
        <v>2287</v>
      </c>
      <c r="D88" s="475">
        <v>447000</v>
      </c>
      <c r="E88" s="476">
        <v>495000</v>
      </c>
    </row>
    <row r="89" spans="1:5" ht="12">
      <c r="A89" s="472" t="s">
        <v>609</v>
      </c>
      <c r="B89" s="473" t="s">
        <v>608</v>
      </c>
      <c r="C89" s="474" t="s">
        <v>2287</v>
      </c>
      <c r="D89" s="475">
        <v>165000</v>
      </c>
      <c r="E89" s="476">
        <v>182000</v>
      </c>
    </row>
    <row r="90" spans="1:5" ht="12">
      <c r="A90" s="472" t="s">
        <v>607</v>
      </c>
      <c r="B90" s="473" t="s">
        <v>606</v>
      </c>
      <c r="C90" s="474" t="s">
        <v>2287</v>
      </c>
      <c r="D90" s="475">
        <v>190000</v>
      </c>
      <c r="E90" s="476">
        <v>210000</v>
      </c>
    </row>
    <row r="91" spans="1:5" ht="12">
      <c r="A91" s="472" t="s">
        <v>605</v>
      </c>
      <c r="B91" s="473" t="s">
        <v>604</v>
      </c>
      <c r="C91" s="474" t="s">
        <v>2287</v>
      </c>
      <c r="D91" s="475">
        <v>300000</v>
      </c>
      <c r="E91" s="476">
        <v>331000</v>
      </c>
    </row>
    <row r="92" spans="1:5" s="55" customFormat="1" ht="12">
      <c r="A92" s="472" t="s">
        <v>603</v>
      </c>
      <c r="B92" s="473" t="s">
        <v>602</v>
      </c>
      <c r="C92" s="474" t="s">
        <v>2287</v>
      </c>
      <c r="D92" s="475">
        <v>111000</v>
      </c>
      <c r="E92" s="476">
        <v>122000</v>
      </c>
    </row>
    <row r="93" spans="1:5" s="55" customFormat="1" ht="18" customHeight="1">
      <c r="A93" s="472" t="s">
        <v>601</v>
      </c>
      <c r="B93" s="473" t="s">
        <v>600</v>
      </c>
      <c r="C93" s="474" t="s">
        <v>2287</v>
      </c>
      <c r="D93" s="475">
        <v>190000</v>
      </c>
      <c r="E93" s="476">
        <v>210000</v>
      </c>
    </row>
    <row r="94" spans="1:5" s="55" customFormat="1" ht="12">
      <c r="A94" s="472" t="s">
        <v>599</v>
      </c>
      <c r="B94" s="473" t="s">
        <v>598</v>
      </c>
      <c r="C94" s="474" t="s">
        <v>2287</v>
      </c>
      <c r="D94" s="475">
        <v>291000</v>
      </c>
      <c r="E94" s="476">
        <v>324000</v>
      </c>
    </row>
    <row r="95" spans="1:5" s="55" customFormat="1" ht="12">
      <c r="A95" s="472" t="s">
        <v>597</v>
      </c>
      <c r="B95" s="473" t="s">
        <v>596</v>
      </c>
      <c r="C95" s="474" t="s">
        <v>2287</v>
      </c>
      <c r="D95" s="475">
        <v>108000</v>
      </c>
      <c r="E95" s="476">
        <v>119000</v>
      </c>
    </row>
    <row r="96" spans="1:5" s="55" customFormat="1" ht="12">
      <c r="A96" s="472" t="s">
        <v>595</v>
      </c>
      <c r="B96" s="473" t="s">
        <v>594</v>
      </c>
      <c r="C96" s="474" t="s">
        <v>2287</v>
      </c>
      <c r="D96" s="475">
        <v>668000</v>
      </c>
      <c r="E96" s="476">
        <v>736000</v>
      </c>
    </row>
    <row r="97" spans="1:5" s="55" customFormat="1" ht="12">
      <c r="A97" s="483" t="s">
        <v>593</v>
      </c>
      <c r="B97" s="484" t="s">
        <v>592</v>
      </c>
      <c r="C97" s="485" t="s">
        <v>2287</v>
      </c>
      <c r="D97" s="486">
        <v>1626000</v>
      </c>
      <c r="E97" s="487">
        <v>1794000</v>
      </c>
    </row>
    <row r="98" spans="1:5" s="55" customFormat="1" ht="12">
      <c r="A98" s="483" t="s">
        <v>591</v>
      </c>
      <c r="B98" s="484" t="s">
        <v>590</v>
      </c>
      <c r="C98" s="485" t="s">
        <v>2287</v>
      </c>
      <c r="D98" s="486">
        <v>960000</v>
      </c>
      <c r="E98" s="487">
        <v>1058000</v>
      </c>
    </row>
    <row r="99" spans="1:5" s="55" customFormat="1" ht="12">
      <c r="A99" s="472" t="s">
        <v>589</v>
      </c>
      <c r="B99" s="473" t="s">
        <v>588</v>
      </c>
      <c r="C99" s="474" t="s">
        <v>2287</v>
      </c>
      <c r="D99" s="475">
        <v>285000</v>
      </c>
      <c r="E99" s="476">
        <v>314000</v>
      </c>
    </row>
    <row r="100" spans="1:5" s="55" customFormat="1" ht="12">
      <c r="A100" s="472" t="s">
        <v>587</v>
      </c>
      <c r="B100" s="473" t="s">
        <v>586</v>
      </c>
      <c r="C100" s="474" t="s">
        <v>2287</v>
      </c>
      <c r="D100" s="475">
        <v>447000</v>
      </c>
      <c r="E100" s="476">
        <v>495000</v>
      </c>
    </row>
    <row r="101" spans="1:5" s="55" customFormat="1" ht="12">
      <c r="A101" s="472" t="s">
        <v>585</v>
      </c>
      <c r="B101" s="473" t="s">
        <v>584</v>
      </c>
      <c r="C101" s="474" t="s">
        <v>2287</v>
      </c>
      <c r="D101" s="475">
        <v>165000</v>
      </c>
      <c r="E101" s="476">
        <v>182000</v>
      </c>
    </row>
    <row r="102" spans="1:5" s="55" customFormat="1" ht="12">
      <c r="A102" s="472" t="s">
        <v>583</v>
      </c>
      <c r="B102" s="473" t="s">
        <v>582</v>
      </c>
      <c r="C102" s="474" t="s">
        <v>2287</v>
      </c>
      <c r="D102" s="475">
        <v>1066000</v>
      </c>
      <c r="E102" s="476">
        <v>1192000</v>
      </c>
    </row>
    <row r="103" spans="1:5" s="55" customFormat="1" ht="12">
      <c r="A103" s="483" t="s">
        <v>581</v>
      </c>
      <c r="B103" s="484" t="s">
        <v>580</v>
      </c>
      <c r="C103" s="485" t="s">
        <v>2287</v>
      </c>
      <c r="D103" s="486">
        <v>1234000</v>
      </c>
      <c r="E103" s="487">
        <v>1379000</v>
      </c>
    </row>
    <row r="104" spans="1:5" s="55" customFormat="1" ht="12">
      <c r="A104" s="483" t="s">
        <v>579</v>
      </c>
      <c r="B104" s="484" t="s">
        <v>578</v>
      </c>
      <c r="C104" s="485" t="s">
        <v>2287</v>
      </c>
      <c r="D104" s="486">
        <v>779000</v>
      </c>
      <c r="E104" s="487">
        <v>871000</v>
      </c>
    </row>
    <row r="105" spans="1:5" ht="12">
      <c r="A105" s="472" t="s">
        <v>577</v>
      </c>
      <c r="B105" s="473" t="s">
        <v>576</v>
      </c>
      <c r="C105" s="474" t="s">
        <v>2287</v>
      </c>
      <c r="D105" s="475">
        <v>394000</v>
      </c>
      <c r="E105" s="476">
        <v>440000</v>
      </c>
    </row>
    <row r="106" spans="1:5" ht="12">
      <c r="A106" s="499" t="s">
        <v>575</v>
      </c>
      <c r="B106" s="499" t="s">
        <v>574</v>
      </c>
      <c r="C106" s="500" t="s">
        <v>2691</v>
      </c>
      <c r="D106" s="501">
        <v>715000</v>
      </c>
      <c r="E106" s="502">
        <v>778000</v>
      </c>
    </row>
    <row r="107" spans="1:5" ht="12">
      <c r="A107" s="499" t="s">
        <v>573</v>
      </c>
      <c r="B107" s="499" t="s">
        <v>572</v>
      </c>
      <c r="C107" s="500" t="s">
        <v>2691</v>
      </c>
      <c r="D107" s="501">
        <v>489000</v>
      </c>
      <c r="E107" s="502">
        <v>529000</v>
      </c>
    </row>
    <row r="108" spans="1:5" ht="12">
      <c r="A108" s="483" t="s">
        <v>571</v>
      </c>
      <c r="B108" s="484" t="s">
        <v>570</v>
      </c>
      <c r="C108" s="485" t="s">
        <v>2287</v>
      </c>
      <c r="D108" s="486">
        <v>1794000</v>
      </c>
      <c r="E108" s="487">
        <v>1937000</v>
      </c>
    </row>
    <row r="109" spans="1:5" ht="12">
      <c r="A109" s="483" t="s">
        <v>569</v>
      </c>
      <c r="B109" s="484" t="s">
        <v>568</v>
      </c>
      <c r="C109" s="485" t="s">
        <v>2287</v>
      </c>
      <c r="D109" s="486">
        <v>3087000</v>
      </c>
      <c r="E109" s="487">
        <v>3335000</v>
      </c>
    </row>
    <row r="110" spans="1:5" s="54" customFormat="1" ht="12">
      <c r="A110" s="483" t="s">
        <v>567</v>
      </c>
      <c r="B110" s="484" t="s">
        <v>566</v>
      </c>
      <c r="C110" s="485" t="s">
        <v>2287</v>
      </c>
      <c r="D110" s="486">
        <v>2544000</v>
      </c>
      <c r="E110" s="487">
        <v>2748000</v>
      </c>
    </row>
    <row r="111" spans="1:5" s="54" customFormat="1" ht="12">
      <c r="A111" s="472" t="s">
        <v>565</v>
      </c>
      <c r="B111" s="473" t="s">
        <v>564</v>
      </c>
      <c r="C111" s="474" t="s">
        <v>2287</v>
      </c>
      <c r="D111" s="475">
        <v>1334000</v>
      </c>
      <c r="E111" s="476">
        <v>1441000</v>
      </c>
    </row>
    <row r="112" spans="1:5" s="54" customFormat="1" ht="12">
      <c r="A112" s="483" t="s">
        <v>563</v>
      </c>
      <c r="B112" s="484" t="s">
        <v>562</v>
      </c>
      <c r="C112" s="485" t="s">
        <v>2287</v>
      </c>
      <c r="D112" s="486">
        <v>1362000</v>
      </c>
      <c r="E112" s="487">
        <v>1471000</v>
      </c>
    </row>
    <row r="113" spans="1:5" s="54" customFormat="1" ht="12">
      <c r="A113" s="483" t="s">
        <v>561</v>
      </c>
      <c r="B113" s="484" t="s">
        <v>560</v>
      </c>
      <c r="C113" s="485" t="s">
        <v>2287</v>
      </c>
      <c r="D113" s="486">
        <v>1124000</v>
      </c>
      <c r="E113" s="487">
        <v>1214000</v>
      </c>
    </row>
    <row r="114" spans="1:5" s="54" customFormat="1" ht="12">
      <c r="A114" s="483" t="s">
        <v>559</v>
      </c>
      <c r="B114" s="484" t="s">
        <v>558</v>
      </c>
      <c r="C114" s="485" t="s">
        <v>2287</v>
      </c>
      <c r="D114" s="486">
        <v>4851000</v>
      </c>
      <c r="E114" s="487">
        <v>5277000</v>
      </c>
    </row>
    <row r="115" spans="1:5" s="54" customFormat="1" ht="12">
      <c r="A115" s="483" t="s">
        <v>557</v>
      </c>
      <c r="B115" s="484" t="s">
        <v>556</v>
      </c>
      <c r="C115" s="485" t="s">
        <v>2287</v>
      </c>
      <c r="D115" s="486">
        <v>1794000</v>
      </c>
      <c r="E115" s="487">
        <v>1937000</v>
      </c>
    </row>
    <row r="116" spans="1:5" s="54" customFormat="1" ht="12">
      <c r="A116" s="483" t="s">
        <v>555</v>
      </c>
      <c r="B116" s="484" t="s">
        <v>554</v>
      </c>
      <c r="C116" s="485" t="s">
        <v>2287</v>
      </c>
      <c r="D116" s="486">
        <v>7666000</v>
      </c>
      <c r="E116" s="487">
        <v>8283000</v>
      </c>
    </row>
    <row r="117" spans="1:5" s="54" customFormat="1" ht="12">
      <c r="A117" s="483" t="s">
        <v>553</v>
      </c>
      <c r="B117" s="484" t="s">
        <v>552</v>
      </c>
      <c r="C117" s="485" t="s">
        <v>2287</v>
      </c>
      <c r="D117" s="486">
        <v>2815000</v>
      </c>
      <c r="E117" s="487">
        <v>3041000</v>
      </c>
    </row>
    <row r="118" spans="1:5" s="54" customFormat="1" ht="12">
      <c r="A118" s="483" t="s">
        <v>551</v>
      </c>
      <c r="B118" s="484" t="s">
        <v>550</v>
      </c>
      <c r="C118" s="485" t="s">
        <v>2287</v>
      </c>
      <c r="D118" s="486">
        <v>4851000</v>
      </c>
      <c r="E118" s="487">
        <v>5277000</v>
      </c>
    </row>
    <row r="119" spans="1:5" s="54" customFormat="1" ht="12">
      <c r="A119" s="483" t="s">
        <v>549</v>
      </c>
      <c r="B119" s="484" t="s">
        <v>548</v>
      </c>
      <c r="C119" s="485" t="s">
        <v>2287</v>
      </c>
      <c r="D119" s="486">
        <v>1794000</v>
      </c>
      <c r="E119" s="487">
        <v>1978000</v>
      </c>
    </row>
    <row r="120" spans="1:5" s="54" customFormat="1" ht="12">
      <c r="A120" s="483" t="s">
        <v>547</v>
      </c>
      <c r="B120" s="484" t="s">
        <v>546</v>
      </c>
      <c r="C120" s="485" t="s">
        <v>2287</v>
      </c>
      <c r="D120" s="486">
        <v>2815000</v>
      </c>
      <c r="E120" s="487">
        <v>3105000</v>
      </c>
    </row>
    <row r="121" spans="1:5" s="54" customFormat="1" ht="12">
      <c r="A121" s="472" t="s">
        <v>545</v>
      </c>
      <c r="B121" s="473" t="s">
        <v>544</v>
      </c>
      <c r="C121" s="474" t="s">
        <v>2287</v>
      </c>
      <c r="D121" s="475">
        <v>7666000</v>
      </c>
      <c r="E121" s="476">
        <v>8458000</v>
      </c>
    </row>
    <row r="122" spans="1:5" s="54" customFormat="1" ht="12">
      <c r="A122" s="483" t="s">
        <v>543</v>
      </c>
      <c r="B122" s="484" t="s">
        <v>542</v>
      </c>
      <c r="C122" s="485" t="s">
        <v>2287</v>
      </c>
      <c r="D122" s="486">
        <v>4851000</v>
      </c>
      <c r="E122" s="487">
        <v>5277000</v>
      </c>
    </row>
    <row r="123" spans="1:5" s="54" customFormat="1" ht="12">
      <c r="A123" s="483" t="s">
        <v>541</v>
      </c>
      <c r="B123" s="484" t="s">
        <v>540</v>
      </c>
      <c r="C123" s="485" t="s">
        <v>2287</v>
      </c>
      <c r="D123" s="486">
        <v>1794000</v>
      </c>
      <c r="E123" s="487">
        <v>1937000</v>
      </c>
    </row>
    <row r="124" spans="1:5" s="54" customFormat="1" ht="12">
      <c r="A124" s="483" t="s">
        <v>539</v>
      </c>
      <c r="B124" s="484" t="s">
        <v>538</v>
      </c>
      <c r="C124" s="485" t="s">
        <v>2287</v>
      </c>
      <c r="D124" s="486">
        <v>7666000</v>
      </c>
      <c r="E124" s="487">
        <v>8283000</v>
      </c>
    </row>
    <row r="125" spans="1:5" s="54" customFormat="1" ht="12">
      <c r="A125" s="483" t="s">
        <v>537</v>
      </c>
      <c r="B125" s="484" t="s">
        <v>536</v>
      </c>
      <c r="C125" s="485" t="s">
        <v>2287</v>
      </c>
      <c r="D125" s="486">
        <v>2815000</v>
      </c>
      <c r="E125" s="487">
        <v>3041000</v>
      </c>
    </row>
    <row r="126" spans="1:5" s="54" customFormat="1" ht="12">
      <c r="A126" s="483" t="s">
        <v>535</v>
      </c>
      <c r="B126" s="484" t="s">
        <v>534</v>
      </c>
      <c r="C126" s="485" t="s">
        <v>2287</v>
      </c>
      <c r="D126" s="486">
        <v>9702000</v>
      </c>
      <c r="E126" s="487">
        <v>10557000</v>
      </c>
    </row>
    <row r="127" spans="1:5" s="54" customFormat="1" ht="12">
      <c r="A127" s="472" t="s">
        <v>533</v>
      </c>
      <c r="B127" s="473" t="s">
        <v>532</v>
      </c>
      <c r="C127" s="474" t="s">
        <v>2287</v>
      </c>
      <c r="D127" s="475">
        <v>1794000</v>
      </c>
      <c r="E127" s="476">
        <v>1937000</v>
      </c>
    </row>
    <row r="128" spans="1:5" s="54" customFormat="1" ht="12">
      <c r="A128" s="483" t="s">
        <v>531</v>
      </c>
      <c r="B128" s="484" t="s">
        <v>530</v>
      </c>
      <c r="C128" s="485" t="s">
        <v>2287</v>
      </c>
      <c r="D128" s="486">
        <v>15332000</v>
      </c>
      <c r="E128" s="487">
        <v>16567000</v>
      </c>
    </row>
    <row r="129" spans="1:5" s="54" customFormat="1" ht="12">
      <c r="A129" s="483" t="s">
        <v>529</v>
      </c>
      <c r="B129" s="484" t="s">
        <v>528</v>
      </c>
      <c r="C129" s="485" t="s">
        <v>2287</v>
      </c>
      <c r="D129" s="486">
        <v>5629000</v>
      </c>
      <c r="E129" s="487">
        <v>6082000</v>
      </c>
    </row>
    <row r="130" spans="1:5" s="54" customFormat="1" ht="12">
      <c r="A130" s="483" t="s">
        <v>527</v>
      </c>
      <c r="B130" s="484" t="s">
        <v>526</v>
      </c>
      <c r="C130" s="485" t="s">
        <v>2287</v>
      </c>
      <c r="D130" s="486">
        <v>4851000</v>
      </c>
      <c r="E130" s="487">
        <v>5277000</v>
      </c>
    </row>
    <row r="131" spans="1:5" ht="12">
      <c r="A131" s="483" t="s">
        <v>525</v>
      </c>
      <c r="B131" s="484" t="s">
        <v>524</v>
      </c>
      <c r="C131" s="485" t="s">
        <v>2287</v>
      </c>
      <c r="D131" s="486">
        <v>1794000</v>
      </c>
      <c r="E131" s="487">
        <v>1937000</v>
      </c>
    </row>
    <row r="132" spans="1:5" ht="12">
      <c r="A132" s="483" t="s">
        <v>523</v>
      </c>
      <c r="B132" s="484" t="s">
        <v>522</v>
      </c>
      <c r="C132" s="485" t="s">
        <v>2287</v>
      </c>
      <c r="D132" s="486">
        <v>7666000</v>
      </c>
      <c r="E132" s="487">
        <v>8283000</v>
      </c>
    </row>
    <row r="133" spans="1:5" ht="12">
      <c r="A133" s="483" t="s">
        <v>521</v>
      </c>
      <c r="B133" s="484" t="s">
        <v>520</v>
      </c>
      <c r="C133" s="485" t="s">
        <v>2287</v>
      </c>
      <c r="D133" s="486">
        <v>2815000</v>
      </c>
      <c r="E133" s="487">
        <v>3041000</v>
      </c>
    </row>
  </sheetData>
  <phoneticPr fontId="25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20</vt:i4>
      </vt:variant>
      <vt:variant>
        <vt:lpstr>이름이 지정된 범위</vt:lpstr>
      </vt:variant>
      <vt:variant>
        <vt:i4>2</vt:i4>
      </vt:variant>
    </vt:vector>
  </HeadingPairs>
  <TitlesOfParts>
    <vt:vector size="22" baseType="lpstr">
      <vt:lpstr>index</vt:lpstr>
      <vt:lpstr>프로모션</vt:lpstr>
      <vt:lpstr>벤더별고객지원센터</vt:lpstr>
      <vt:lpstr>C-OEM대표품목</vt:lpstr>
      <vt:lpstr>C-OEM가격List</vt:lpstr>
      <vt:lpstr>Application_FPP</vt:lpstr>
      <vt:lpstr>Systems_FPP</vt:lpstr>
      <vt:lpstr>Server_FPP</vt:lpstr>
      <vt:lpstr>Application_MOLP</vt:lpstr>
      <vt:lpstr>Systems_MOLP</vt:lpstr>
      <vt:lpstr>Server_MOLP</vt:lpstr>
      <vt:lpstr>Visio</vt:lpstr>
      <vt:lpstr>Project</vt:lpstr>
      <vt:lpstr>GGK&amp;GGWA</vt:lpstr>
      <vt:lpstr>Adobe Shrink-wrap</vt:lpstr>
      <vt:lpstr>V3Client_Server</vt:lpstr>
      <vt:lpstr>APC3.0</vt:lpstr>
      <vt:lpstr>한글 제품</vt:lpstr>
      <vt:lpstr>알집&amp;알툴즈</vt:lpstr>
      <vt:lpstr>알약</vt:lpstr>
      <vt:lpstr>'GGK&amp;GGWA'!Print_Titles</vt:lpstr>
      <vt:lpstr>'한글 제품'!Print_Titles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DDC-DEBY</dc:creator>
  <cp:lastModifiedBy>DAOUDATA</cp:lastModifiedBy>
  <dcterms:created xsi:type="dcterms:W3CDTF">2008-07-04T06:16:41Z</dcterms:created>
  <dcterms:modified xsi:type="dcterms:W3CDTF">2008-10-09T02:19:58Z</dcterms:modified>
</cp:coreProperties>
</file>